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eepMoney_Category\DeepMoney_v6.0\results_v6_0_786\"/>
    </mc:Choice>
  </mc:AlternateContent>
  <bookViews>
    <workbookView xWindow="0" yWindow="0" windowWidth="21045" windowHeight="8085"/>
  </bookViews>
  <sheets>
    <sheet name="kospi200f_alpha1beta1_1day_rein" sheetId="1" r:id="rId1"/>
    <sheet name="Sheet1" sheetId="2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J3133" i="1" l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38" i="1"/>
  <c r="J33" i="1"/>
  <c r="J34" i="1"/>
  <c r="J35" i="1"/>
  <c r="J36" i="1"/>
  <c r="J37" i="1"/>
  <c r="J39" i="1"/>
  <c r="J40" i="1"/>
  <c r="J41" i="1"/>
  <c r="J42" i="1"/>
  <c r="J43" i="1"/>
  <c r="J44" i="1"/>
  <c r="J45" i="1"/>
  <c r="J46" i="1"/>
  <c r="J47" i="1"/>
  <c r="J48" i="1"/>
  <c r="J49" i="1"/>
  <c r="J50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H3131" i="2" l="1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G3112" i="2"/>
  <c r="G3113" i="2" s="1"/>
  <c r="G3114" i="2" s="1"/>
  <c r="G3115" i="2" s="1"/>
  <c r="G3116" i="2" s="1"/>
  <c r="G3117" i="2" s="1"/>
  <c r="G3118" i="2" s="1"/>
  <c r="G3119" i="2" s="1"/>
  <c r="G3120" i="2" s="1"/>
  <c r="G3121" i="2" s="1"/>
  <c r="G3122" i="2" s="1"/>
  <c r="G3123" i="2" s="1"/>
  <c r="G3124" i="2" s="1"/>
  <c r="G3125" i="2" s="1"/>
  <c r="G3126" i="2" s="1"/>
  <c r="G3127" i="2" s="1"/>
  <c r="G3128" i="2" s="1"/>
  <c r="G3129" i="2" s="1"/>
  <c r="G3130" i="2" s="1"/>
  <c r="G3131" i="2" s="1"/>
  <c r="G3132" i="2" s="1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G3090" i="2"/>
  <c r="G3091" i="2" s="1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G3067" i="2"/>
  <c r="G3068" i="2" s="1"/>
  <c r="G3069" i="2" s="1"/>
  <c r="G3070" i="2" s="1"/>
  <c r="G3071" i="2" s="1"/>
  <c r="G3072" i="2" s="1"/>
  <c r="G3073" i="2" s="1"/>
  <c r="G3074" i="2" s="1"/>
  <c r="G3075" i="2" s="1"/>
  <c r="G3076" i="2" s="1"/>
  <c r="G3077" i="2" s="1"/>
  <c r="G3078" i="2" s="1"/>
  <c r="G3079" i="2" s="1"/>
  <c r="G3080" i="2" s="1"/>
  <c r="G3081" i="2" s="1"/>
  <c r="G3082" i="2" s="1"/>
  <c r="G3083" i="2" s="1"/>
  <c r="G3084" i="2" s="1"/>
  <c r="G3085" i="2" s="1"/>
  <c r="G3086" i="2" s="1"/>
  <c r="G3087" i="2" s="1"/>
  <c r="G3088" i="2" s="1"/>
  <c r="G3089" i="2" s="1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G3047" i="2"/>
  <c r="G3048" i="2" s="1"/>
  <c r="G3049" i="2" s="1"/>
  <c r="G3050" i="2" s="1"/>
  <c r="G3051" i="2" s="1"/>
  <c r="G3052" i="2" s="1"/>
  <c r="G3053" i="2" s="1"/>
  <c r="G3054" i="2" s="1"/>
  <c r="G3055" i="2" s="1"/>
  <c r="G3056" i="2" s="1"/>
  <c r="G3057" i="2" s="1"/>
  <c r="G3058" i="2" s="1"/>
  <c r="G3059" i="2" s="1"/>
  <c r="G3060" i="2" s="1"/>
  <c r="G3061" i="2" s="1"/>
  <c r="G3062" i="2" s="1"/>
  <c r="G3063" i="2" s="1"/>
  <c r="G3064" i="2" s="1"/>
  <c r="G3065" i="2" s="1"/>
  <c r="G3066" i="2" s="1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G3024" i="2"/>
  <c r="G3025" i="2" s="1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G3002" i="2"/>
  <c r="G3003" i="2" s="1"/>
  <c r="G3004" i="2" s="1"/>
  <c r="G3005" i="2" s="1"/>
  <c r="G3006" i="2" s="1"/>
  <c r="G3007" i="2" s="1"/>
  <c r="G3008" i="2" s="1"/>
  <c r="G3009" i="2" s="1"/>
  <c r="G3010" i="2" s="1"/>
  <c r="G3011" i="2" s="1"/>
  <c r="G3012" i="2" s="1"/>
  <c r="G3013" i="2" s="1"/>
  <c r="G3014" i="2" s="1"/>
  <c r="G3015" i="2" s="1"/>
  <c r="G3016" i="2" s="1"/>
  <c r="G3017" i="2" s="1"/>
  <c r="G3018" i="2" s="1"/>
  <c r="G3019" i="2" s="1"/>
  <c r="G3020" i="2" s="1"/>
  <c r="G3021" i="2" s="1"/>
  <c r="G3022" i="2" s="1"/>
  <c r="G3023" i="2" s="1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G2981" i="2"/>
  <c r="G2982" i="2" s="1"/>
  <c r="G2983" i="2" s="1"/>
  <c r="G2984" i="2" s="1"/>
  <c r="G2985" i="2" s="1"/>
  <c r="G2986" i="2" s="1"/>
  <c r="G2987" i="2" s="1"/>
  <c r="G2988" i="2" s="1"/>
  <c r="G2989" i="2" s="1"/>
  <c r="G2990" i="2" s="1"/>
  <c r="G2991" i="2" s="1"/>
  <c r="G2992" i="2" s="1"/>
  <c r="G2993" i="2" s="1"/>
  <c r="G2994" i="2" s="1"/>
  <c r="G2995" i="2" s="1"/>
  <c r="G2996" i="2" s="1"/>
  <c r="G2997" i="2" s="1"/>
  <c r="G2998" i="2" s="1"/>
  <c r="G2999" i="2" s="1"/>
  <c r="G3000" i="2" s="1"/>
  <c r="G3001" i="2" s="1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G2958" i="2"/>
  <c r="G2959" i="2" s="1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G2937" i="2"/>
  <c r="G2938" i="2" s="1"/>
  <c r="G2939" i="2" s="1"/>
  <c r="G2940" i="2" s="1"/>
  <c r="G2941" i="2" s="1"/>
  <c r="G2942" i="2" s="1"/>
  <c r="G2943" i="2" s="1"/>
  <c r="G2944" i="2" s="1"/>
  <c r="G2945" i="2" s="1"/>
  <c r="G2946" i="2" s="1"/>
  <c r="G2947" i="2" s="1"/>
  <c r="G2948" i="2" s="1"/>
  <c r="G2949" i="2" s="1"/>
  <c r="G2950" i="2" s="1"/>
  <c r="G2951" i="2" s="1"/>
  <c r="G2952" i="2" s="1"/>
  <c r="G2953" i="2" s="1"/>
  <c r="G2954" i="2" s="1"/>
  <c r="G2955" i="2" s="1"/>
  <c r="G2956" i="2" s="1"/>
  <c r="G2957" i="2" s="1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G2915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G2895" i="2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G2872" i="2"/>
  <c r="G2873" i="2" s="1"/>
  <c r="G2874" i="2" s="1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G2851" i="2"/>
  <c r="G2852" i="2" s="1"/>
  <c r="G2853" i="2" s="1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G2829" i="2"/>
  <c r="G2830" i="2" s="1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G2807" i="2"/>
  <c r="G2808" i="2" s="1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G2828" i="2" s="1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G2786" i="2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G2763" i="2"/>
  <c r="G2764" i="2" s="1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G2742" i="2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G2720" i="2"/>
  <c r="G2721" i="2" s="1"/>
  <c r="G2722" i="2" s="1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G2697" i="2"/>
  <c r="G2698" i="2" s="1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G2677" i="2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G2654" i="2"/>
  <c r="G2655" i="2" s="1"/>
  <c r="G2656" i="2" s="1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G2634" i="2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G2612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G2591" i="2"/>
  <c r="G2592" i="2" s="1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H2590" i="2"/>
  <c r="G2590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G2568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G2551" i="2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H2550" i="2"/>
  <c r="H2549" i="2"/>
  <c r="H2548" i="2"/>
  <c r="H2547" i="2"/>
  <c r="G2547" i="2"/>
  <c r="G2548" i="2" s="1"/>
  <c r="G2549" i="2" s="1"/>
  <c r="G2550" i="2" s="1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G2525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G2502" i="2"/>
  <c r="G2503" i="2" s="1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G2481" i="2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G2459" i="2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G2437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G2416" i="2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G2393" i="2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G2372" i="2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G2351" i="2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G2328" i="2"/>
  <c r="G2329" i="2" s="1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G2307" i="2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G2285" i="2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G2263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G2242" i="2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G2219" i="2"/>
  <c r="G2220" i="2" s="1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G2197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G2176" i="2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G2154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G2132" i="2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G2112" i="2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G2090" i="2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G2067" i="2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G2047" i="2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G2024" i="2"/>
  <c r="G2025" i="2" s="1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G2002" i="2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G1981" i="2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G1958" i="2"/>
  <c r="G1959" i="2" s="1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G1937" i="2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G1915" i="2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G1893" i="2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G1872" i="2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G1852" i="2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G1829" i="2"/>
  <c r="G1830" i="2" s="1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G1807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G1786" i="2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G1763" i="2"/>
  <c r="G1764" i="2" s="1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G1742" i="2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G1720" i="2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G1697" i="2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G1677" i="2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G1654" i="2"/>
  <c r="G1655" i="2" s="1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G1632" i="2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G1611" i="2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G1591" i="2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H1631" i="2" s="1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G1568" i="2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G1547" i="2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G1525" i="2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G1502" i="2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G1482" i="2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G1459" i="2"/>
  <c r="G1460" i="2" s="1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G1437" i="2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G1416" i="2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G1393" i="2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G1372" i="2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G1350" i="2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G1329" i="2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G1307" i="2"/>
  <c r="G1308" i="2" s="1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G1285" i="2"/>
  <c r="G1286" i="2" s="1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G1263" i="2"/>
  <c r="G1264" i="2" s="1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G1242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G1220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G1197" i="2"/>
  <c r="G1198" i="2" s="1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G1176" i="2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G1154" i="2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H1196" i="2" s="1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G1132" i="2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G1111" i="2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G1088" i="2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G1068" i="2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G1047" i="2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G1024" i="2"/>
  <c r="G1025" i="2" s="1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G1002" i="2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G981" i="2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G959" i="2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G937" i="2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G915" i="2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G893" i="2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G873" i="2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H872" i="2"/>
  <c r="G872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G850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G827" i="2"/>
  <c r="G828" i="2" s="1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G807" i="2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G787" i="2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H786" i="2"/>
  <c r="G786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G763" i="2"/>
  <c r="G764" i="2" s="1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G743" i="2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H742" i="2"/>
  <c r="G742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G720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G698" i="2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G677" i="2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G654" i="2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G632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G611" i="2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G589" i="2"/>
  <c r="G590" i="2" s="1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G567" i="2"/>
  <c r="G568" i="2" s="1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G547" i="2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G525" i="2"/>
  <c r="G526" i="2" s="1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G502" i="2"/>
  <c r="G503" i="2" s="1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G482" i="2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G459" i="2"/>
  <c r="G460" i="2" s="1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G437" i="2"/>
  <c r="G438" i="2" s="1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G416" i="2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G393" i="2"/>
  <c r="G394" i="2" s="1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G372" i="2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G350" i="2"/>
  <c r="G351" i="2" s="1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G328" i="2"/>
  <c r="G329" i="2" s="1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G307" i="2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G286" i="2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H327" i="2" s="1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G263" i="2"/>
  <c r="G264" i="2" s="1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G242" i="2"/>
  <c r="G243" i="2" s="1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G220" i="2"/>
  <c r="G221" i="2" s="1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G197" i="2"/>
  <c r="G198" i="2" s="1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G177" i="2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R159" i="2"/>
  <c r="Q159" i="2"/>
  <c r="P159" i="2"/>
  <c r="H159" i="2"/>
  <c r="R158" i="2"/>
  <c r="Q158" i="2"/>
  <c r="P158" i="2"/>
  <c r="H158" i="2"/>
  <c r="R157" i="2"/>
  <c r="Q157" i="2"/>
  <c r="P157" i="2"/>
  <c r="H157" i="2"/>
  <c r="R156" i="2"/>
  <c r="Q156" i="2"/>
  <c r="P156" i="2"/>
  <c r="H156" i="2"/>
  <c r="R155" i="2"/>
  <c r="Q155" i="2"/>
  <c r="P155" i="2"/>
  <c r="H155" i="2"/>
  <c r="R154" i="2"/>
  <c r="Q154" i="2"/>
  <c r="P154" i="2"/>
  <c r="H154" i="2"/>
  <c r="G154" i="2"/>
  <c r="G155" i="2" s="1"/>
  <c r="R153" i="2"/>
  <c r="Q153" i="2"/>
  <c r="P153" i="2"/>
  <c r="R152" i="2"/>
  <c r="Q152" i="2"/>
  <c r="P152" i="2"/>
  <c r="H152" i="2"/>
  <c r="R151" i="2"/>
  <c r="Q151" i="2"/>
  <c r="P151" i="2"/>
  <c r="H151" i="2"/>
  <c r="R150" i="2"/>
  <c r="Q150" i="2"/>
  <c r="P150" i="2"/>
  <c r="H150" i="2"/>
  <c r="R149" i="2"/>
  <c r="Q149" i="2"/>
  <c r="P149" i="2"/>
  <c r="H149" i="2"/>
  <c r="R148" i="2"/>
  <c r="Q148" i="2"/>
  <c r="P148" i="2"/>
  <c r="H148" i="2"/>
  <c r="R147" i="2"/>
  <c r="Q147" i="2"/>
  <c r="P147" i="2"/>
  <c r="H147" i="2"/>
  <c r="R146" i="2"/>
  <c r="Q146" i="2"/>
  <c r="P146" i="2"/>
  <c r="O146" i="2"/>
  <c r="O147" i="2" s="1"/>
  <c r="H146" i="2"/>
  <c r="R145" i="2"/>
  <c r="Q145" i="2"/>
  <c r="P145" i="2"/>
  <c r="H145" i="2"/>
  <c r="R144" i="2"/>
  <c r="Q144" i="2"/>
  <c r="P144" i="2"/>
  <c r="H144" i="2"/>
  <c r="R143" i="2"/>
  <c r="Q143" i="2"/>
  <c r="P143" i="2"/>
  <c r="H143" i="2"/>
  <c r="R142" i="2"/>
  <c r="Q142" i="2"/>
  <c r="P142" i="2"/>
  <c r="H142" i="2"/>
  <c r="R141" i="2"/>
  <c r="Q141" i="2"/>
  <c r="P141" i="2"/>
  <c r="H141" i="2"/>
  <c r="R140" i="2"/>
  <c r="Q140" i="2"/>
  <c r="P140" i="2"/>
  <c r="H140" i="2"/>
  <c r="R139" i="2"/>
  <c r="Q139" i="2"/>
  <c r="P139" i="2"/>
  <c r="H139" i="2"/>
  <c r="R138" i="2"/>
  <c r="Q138" i="2"/>
  <c r="P138" i="2"/>
  <c r="H138" i="2"/>
  <c r="R137" i="2"/>
  <c r="Q137" i="2"/>
  <c r="P137" i="2"/>
  <c r="H137" i="2"/>
  <c r="R136" i="2"/>
  <c r="Q136" i="2"/>
  <c r="P136" i="2"/>
  <c r="H136" i="2"/>
  <c r="R135" i="2"/>
  <c r="Q135" i="2"/>
  <c r="P135" i="2"/>
  <c r="H135" i="2"/>
  <c r="R134" i="2"/>
  <c r="Q134" i="2"/>
  <c r="P134" i="2"/>
  <c r="H134" i="2"/>
  <c r="R133" i="2"/>
  <c r="Q133" i="2"/>
  <c r="P133" i="2"/>
  <c r="O133" i="2"/>
  <c r="H133" i="2"/>
  <c r="R132" i="2"/>
  <c r="Q132" i="2"/>
  <c r="P132" i="2"/>
  <c r="H132" i="2"/>
  <c r="G132" i="2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R131" i="2"/>
  <c r="Q131" i="2"/>
  <c r="P131" i="2"/>
  <c r="R130" i="2"/>
  <c r="Q130" i="2"/>
  <c r="P130" i="2"/>
  <c r="H130" i="2"/>
  <c r="R129" i="2"/>
  <c r="Q129" i="2"/>
  <c r="P129" i="2"/>
  <c r="H129" i="2"/>
  <c r="R128" i="2"/>
  <c r="Q128" i="2"/>
  <c r="P128" i="2"/>
  <c r="H128" i="2"/>
  <c r="R127" i="2"/>
  <c r="Q127" i="2"/>
  <c r="P127" i="2"/>
  <c r="H127" i="2"/>
  <c r="R126" i="2"/>
  <c r="Q126" i="2"/>
  <c r="P126" i="2"/>
  <c r="H126" i="2"/>
  <c r="R125" i="2"/>
  <c r="Q125" i="2"/>
  <c r="P125" i="2"/>
  <c r="H125" i="2"/>
  <c r="R124" i="2"/>
  <c r="Q124" i="2"/>
  <c r="P124" i="2"/>
  <c r="H124" i="2"/>
  <c r="R123" i="2"/>
  <c r="Q123" i="2"/>
  <c r="P123" i="2"/>
  <c r="H123" i="2"/>
  <c r="R122" i="2"/>
  <c r="Q122" i="2"/>
  <c r="P122" i="2"/>
  <c r="H122" i="2"/>
  <c r="R121" i="2"/>
  <c r="Q121" i="2"/>
  <c r="P121" i="2"/>
  <c r="H121" i="2"/>
  <c r="R120" i="2"/>
  <c r="Q120" i="2"/>
  <c r="P120" i="2"/>
  <c r="O120" i="2"/>
  <c r="O121" i="2" s="1"/>
  <c r="H120" i="2"/>
  <c r="R119" i="2"/>
  <c r="Q119" i="2"/>
  <c r="P119" i="2"/>
  <c r="H119" i="2"/>
  <c r="R118" i="2"/>
  <c r="Q118" i="2"/>
  <c r="P118" i="2"/>
  <c r="H118" i="2"/>
  <c r="R117" i="2"/>
  <c r="Q117" i="2"/>
  <c r="P117" i="2"/>
  <c r="H117" i="2"/>
  <c r="R116" i="2"/>
  <c r="Q116" i="2"/>
  <c r="P116" i="2"/>
  <c r="H116" i="2"/>
  <c r="R115" i="2"/>
  <c r="Q115" i="2"/>
  <c r="P115" i="2"/>
  <c r="H115" i="2"/>
  <c r="R114" i="2"/>
  <c r="Q114" i="2"/>
  <c r="P114" i="2"/>
  <c r="H114" i="2"/>
  <c r="R113" i="2"/>
  <c r="Q113" i="2"/>
  <c r="P113" i="2"/>
  <c r="H113" i="2"/>
  <c r="R112" i="2"/>
  <c r="Q112" i="2"/>
  <c r="P112" i="2"/>
  <c r="H112" i="2"/>
  <c r="R111" i="2"/>
  <c r="Q111" i="2"/>
  <c r="P111" i="2"/>
  <c r="H111" i="2"/>
  <c r="G111" i="2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R110" i="2"/>
  <c r="Q110" i="2"/>
  <c r="P110" i="2"/>
  <c r="R109" i="2"/>
  <c r="Q109" i="2"/>
  <c r="P109" i="2"/>
  <c r="H109" i="2"/>
  <c r="R108" i="2"/>
  <c r="Q108" i="2"/>
  <c r="P108" i="2"/>
  <c r="H108" i="2"/>
  <c r="R107" i="2"/>
  <c r="Q107" i="2"/>
  <c r="P107" i="2"/>
  <c r="O107" i="2"/>
  <c r="O108" i="2" s="1"/>
  <c r="H107" i="2"/>
  <c r="R106" i="2"/>
  <c r="Q106" i="2"/>
  <c r="P106" i="2"/>
  <c r="H106" i="2"/>
  <c r="R105" i="2"/>
  <c r="Q105" i="2"/>
  <c r="P105" i="2"/>
  <c r="H105" i="2"/>
  <c r="R104" i="2"/>
  <c r="Q104" i="2"/>
  <c r="P104" i="2"/>
  <c r="H104" i="2"/>
  <c r="R103" i="2"/>
  <c r="Q103" i="2"/>
  <c r="P103" i="2"/>
  <c r="H103" i="2"/>
  <c r="R102" i="2"/>
  <c r="Q102" i="2"/>
  <c r="P102" i="2"/>
  <c r="H102" i="2"/>
  <c r="R101" i="2"/>
  <c r="Q101" i="2"/>
  <c r="P101" i="2"/>
  <c r="H101" i="2"/>
  <c r="R100" i="2"/>
  <c r="Q100" i="2"/>
  <c r="P100" i="2"/>
  <c r="H100" i="2"/>
  <c r="R99" i="2"/>
  <c r="Q99" i="2"/>
  <c r="P99" i="2"/>
  <c r="H99" i="2"/>
  <c r="R98" i="2"/>
  <c r="Q98" i="2"/>
  <c r="P98" i="2"/>
  <c r="H98" i="2"/>
  <c r="R97" i="2"/>
  <c r="Q97" i="2"/>
  <c r="P97" i="2"/>
  <c r="H97" i="2"/>
  <c r="R96" i="2"/>
  <c r="Q96" i="2"/>
  <c r="P96" i="2"/>
  <c r="H96" i="2"/>
  <c r="R95" i="2"/>
  <c r="Q95" i="2"/>
  <c r="P95" i="2"/>
  <c r="H95" i="2"/>
  <c r="R94" i="2"/>
  <c r="Q94" i="2"/>
  <c r="P94" i="2"/>
  <c r="O94" i="2"/>
  <c r="O95" i="2" s="1"/>
  <c r="O96" i="2" s="1"/>
  <c r="H94" i="2"/>
  <c r="R93" i="2"/>
  <c r="Q93" i="2"/>
  <c r="P93" i="2"/>
  <c r="H93" i="2"/>
  <c r="R92" i="2"/>
  <c r="Q92" i="2"/>
  <c r="P92" i="2"/>
  <c r="H92" i="2"/>
  <c r="R91" i="2"/>
  <c r="Q91" i="2"/>
  <c r="P91" i="2"/>
  <c r="H91" i="2"/>
  <c r="R90" i="2"/>
  <c r="Q90" i="2"/>
  <c r="P90" i="2"/>
  <c r="H90" i="2"/>
  <c r="R89" i="2"/>
  <c r="Q89" i="2"/>
  <c r="P89" i="2"/>
  <c r="H89" i="2"/>
  <c r="R88" i="2"/>
  <c r="Q88" i="2"/>
  <c r="P88" i="2"/>
  <c r="H88" i="2"/>
  <c r="G88" i="2"/>
  <c r="G89" i="2" s="1"/>
  <c r="R87" i="2"/>
  <c r="Q87" i="2"/>
  <c r="P87" i="2"/>
  <c r="R86" i="2"/>
  <c r="Q86" i="2"/>
  <c r="P86" i="2"/>
  <c r="H86" i="2"/>
  <c r="R85" i="2"/>
  <c r="Q85" i="2"/>
  <c r="P85" i="2"/>
  <c r="H85" i="2"/>
  <c r="R84" i="2"/>
  <c r="Q84" i="2"/>
  <c r="P84" i="2"/>
  <c r="H84" i="2"/>
  <c r="R83" i="2"/>
  <c r="Q83" i="2"/>
  <c r="P83" i="2"/>
  <c r="H83" i="2"/>
  <c r="R82" i="2"/>
  <c r="Q82" i="2"/>
  <c r="P82" i="2"/>
  <c r="H82" i="2"/>
  <c r="R81" i="2"/>
  <c r="Q81" i="2"/>
  <c r="P81" i="2"/>
  <c r="O81" i="2"/>
  <c r="H81" i="2"/>
  <c r="R80" i="2"/>
  <c r="Q80" i="2"/>
  <c r="P80" i="2"/>
  <c r="H80" i="2"/>
  <c r="R79" i="2"/>
  <c r="Q79" i="2"/>
  <c r="P79" i="2"/>
  <c r="H79" i="2"/>
  <c r="R78" i="2"/>
  <c r="Q78" i="2"/>
  <c r="P78" i="2"/>
  <c r="H78" i="2"/>
  <c r="R77" i="2"/>
  <c r="Q77" i="2"/>
  <c r="P77" i="2"/>
  <c r="H77" i="2"/>
  <c r="R76" i="2"/>
  <c r="Q76" i="2"/>
  <c r="P76" i="2"/>
  <c r="H76" i="2"/>
  <c r="R75" i="2"/>
  <c r="Q75" i="2"/>
  <c r="P75" i="2"/>
  <c r="H75" i="2"/>
  <c r="R74" i="2"/>
  <c r="Q74" i="2"/>
  <c r="P74" i="2"/>
  <c r="H74" i="2"/>
  <c r="R73" i="2"/>
  <c r="Q73" i="2"/>
  <c r="P73" i="2"/>
  <c r="H73" i="2"/>
  <c r="R72" i="2"/>
  <c r="Q72" i="2"/>
  <c r="P72" i="2"/>
  <c r="H72" i="2"/>
  <c r="R71" i="2"/>
  <c r="Q71" i="2"/>
  <c r="P71" i="2"/>
  <c r="H71" i="2"/>
  <c r="R70" i="2"/>
  <c r="Q70" i="2"/>
  <c r="P70" i="2"/>
  <c r="H70" i="2"/>
  <c r="R69" i="2"/>
  <c r="Q69" i="2"/>
  <c r="P69" i="2"/>
  <c r="H69" i="2"/>
  <c r="R68" i="2"/>
  <c r="Q68" i="2"/>
  <c r="P68" i="2"/>
  <c r="O68" i="2"/>
  <c r="O69" i="2" s="1"/>
  <c r="H68" i="2"/>
  <c r="R67" i="2"/>
  <c r="Q67" i="2"/>
  <c r="P67" i="2"/>
  <c r="H67" i="2"/>
  <c r="G67" i="2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R66" i="2"/>
  <c r="Q66" i="2"/>
  <c r="P66" i="2"/>
  <c r="R65" i="2"/>
  <c r="Q65" i="2"/>
  <c r="P65" i="2"/>
  <c r="H65" i="2"/>
  <c r="R64" i="2"/>
  <c r="Q64" i="2"/>
  <c r="P64" i="2"/>
  <c r="H64" i="2"/>
  <c r="R63" i="2"/>
  <c r="Q63" i="2"/>
  <c r="P63" i="2"/>
  <c r="H63" i="2"/>
  <c r="R62" i="2"/>
  <c r="Q62" i="2"/>
  <c r="P62" i="2"/>
  <c r="H62" i="2"/>
  <c r="R61" i="2"/>
  <c r="Q61" i="2"/>
  <c r="P61" i="2"/>
  <c r="H61" i="2"/>
  <c r="R60" i="2"/>
  <c r="Q60" i="2"/>
  <c r="P60" i="2"/>
  <c r="H60" i="2"/>
  <c r="R59" i="2"/>
  <c r="Q59" i="2"/>
  <c r="P59" i="2"/>
  <c r="H59" i="2"/>
  <c r="R58" i="2"/>
  <c r="Q58" i="2"/>
  <c r="P58" i="2"/>
  <c r="H58" i="2"/>
  <c r="R57" i="2"/>
  <c r="Q57" i="2"/>
  <c r="P57" i="2"/>
  <c r="H57" i="2"/>
  <c r="R56" i="2"/>
  <c r="Q56" i="2"/>
  <c r="P56" i="2"/>
  <c r="H56" i="2"/>
  <c r="R55" i="2"/>
  <c r="Q55" i="2"/>
  <c r="P55" i="2"/>
  <c r="O55" i="2"/>
  <c r="O56" i="2" s="1"/>
  <c r="H55" i="2"/>
  <c r="R54" i="2"/>
  <c r="Q54" i="2"/>
  <c r="P54" i="2"/>
  <c r="H54" i="2"/>
  <c r="R53" i="2"/>
  <c r="Q53" i="2"/>
  <c r="P53" i="2"/>
  <c r="H53" i="2"/>
  <c r="R52" i="2"/>
  <c r="Q52" i="2"/>
  <c r="P52" i="2"/>
  <c r="H52" i="2"/>
  <c r="R51" i="2"/>
  <c r="Q51" i="2"/>
  <c r="P51" i="2"/>
  <c r="H51" i="2"/>
  <c r="R50" i="2"/>
  <c r="Q50" i="2"/>
  <c r="P50" i="2"/>
  <c r="H50" i="2"/>
  <c r="R49" i="2"/>
  <c r="Q49" i="2"/>
  <c r="P49" i="2"/>
  <c r="H49" i="2"/>
  <c r="R48" i="2"/>
  <c r="Q48" i="2"/>
  <c r="P48" i="2"/>
  <c r="H48" i="2"/>
  <c r="R47" i="2"/>
  <c r="Q47" i="2"/>
  <c r="P47" i="2"/>
  <c r="H47" i="2"/>
  <c r="R46" i="2"/>
  <c r="Q46" i="2"/>
  <c r="P46" i="2"/>
  <c r="H46" i="2"/>
  <c r="R45" i="2"/>
  <c r="Q45" i="2"/>
  <c r="P45" i="2"/>
  <c r="H45" i="2"/>
  <c r="G45" i="2"/>
  <c r="G46" i="2" s="1"/>
  <c r="R44" i="2"/>
  <c r="Q44" i="2"/>
  <c r="P44" i="2"/>
  <c r="R43" i="2"/>
  <c r="Q43" i="2"/>
  <c r="P43" i="2"/>
  <c r="H43" i="2"/>
  <c r="R42" i="2"/>
  <c r="Q42" i="2"/>
  <c r="P42" i="2"/>
  <c r="O42" i="2"/>
  <c r="O43" i="2" s="1"/>
  <c r="O44" i="2" s="1"/>
  <c r="H42" i="2"/>
  <c r="R41" i="2"/>
  <c r="Q41" i="2"/>
  <c r="P41" i="2"/>
  <c r="H41" i="2"/>
  <c r="R40" i="2"/>
  <c r="Q40" i="2"/>
  <c r="P40" i="2"/>
  <c r="H40" i="2"/>
  <c r="R39" i="2"/>
  <c r="Q39" i="2"/>
  <c r="P39" i="2"/>
  <c r="H39" i="2"/>
  <c r="R38" i="2"/>
  <c r="Q38" i="2"/>
  <c r="P38" i="2"/>
  <c r="H38" i="2"/>
  <c r="R37" i="2"/>
  <c r="Q37" i="2"/>
  <c r="P37" i="2"/>
  <c r="H37" i="2"/>
  <c r="R36" i="2"/>
  <c r="Q36" i="2"/>
  <c r="P36" i="2"/>
  <c r="H36" i="2"/>
  <c r="R35" i="2"/>
  <c r="Q35" i="2"/>
  <c r="P35" i="2"/>
  <c r="H35" i="2"/>
  <c r="R34" i="2"/>
  <c r="Q34" i="2"/>
  <c r="P34" i="2"/>
  <c r="H34" i="2"/>
  <c r="R33" i="2"/>
  <c r="Q33" i="2"/>
  <c r="P33" i="2"/>
  <c r="H33" i="2"/>
  <c r="R32" i="2"/>
  <c r="Q32" i="2"/>
  <c r="P32" i="2"/>
  <c r="H32" i="2"/>
  <c r="R31" i="2"/>
  <c r="Q31" i="2"/>
  <c r="P31" i="2"/>
  <c r="O31" i="2"/>
  <c r="H31" i="2"/>
  <c r="R30" i="2"/>
  <c r="Q30" i="2"/>
  <c r="P30" i="2"/>
  <c r="H30" i="2"/>
  <c r="R29" i="2"/>
  <c r="Q29" i="2"/>
  <c r="P29" i="2"/>
  <c r="O29" i="2"/>
  <c r="H29" i="2"/>
  <c r="R28" i="2"/>
  <c r="Q28" i="2"/>
  <c r="P28" i="2"/>
  <c r="H28" i="2"/>
  <c r="R27" i="2"/>
  <c r="Q27" i="2"/>
  <c r="P27" i="2"/>
  <c r="H27" i="2"/>
  <c r="R26" i="2"/>
  <c r="Q26" i="2"/>
  <c r="P26" i="2"/>
  <c r="H26" i="2"/>
  <c r="R25" i="2"/>
  <c r="Q25" i="2"/>
  <c r="P25" i="2"/>
  <c r="H25" i="2"/>
  <c r="G25" i="2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R24" i="2"/>
  <c r="Q24" i="2"/>
  <c r="P24" i="2"/>
  <c r="R23" i="2"/>
  <c r="Q23" i="2"/>
  <c r="P23" i="2"/>
  <c r="H23" i="2"/>
  <c r="R22" i="2"/>
  <c r="Q22" i="2"/>
  <c r="P22" i="2"/>
  <c r="H22" i="2"/>
  <c r="R21" i="2"/>
  <c r="Q21" i="2"/>
  <c r="P21" i="2"/>
  <c r="H21" i="2"/>
  <c r="R20" i="2"/>
  <c r="Q20" i="2"/>
  <c r="P20" i="2"/>
  <c r="H20" i="2"/>
  <c r="R19" i="2"/>
  <c r="Q19" i="2"/>
  <c r="P19" i="2"/>
  <c r="H19" i="2"/>
  <c r="R18" i="2"/>
  <c r="Q18" i="2"/>
  <c r="P18" i="2"/>
  <c r="H18" i="2"/>
  <c r="R17" i="2"/>
  <c r="Q17" i="2"/>
  <c r="P17" i="2"/>
  <c r="H17" i="2"/>
  <c r="R16" i="2"/>
  <c r="Q16" i="2"/>
  <c r="P16" i="2"/>
  <c r="O16" i="2"/>
  <c r="O17" i="2" s="1"/>
  <c r="H16" i="2"/>
  <c r="H15" i="2"/>
  <c r="H14" i="2"/>
  <c r="R13" i="2"/>
  <c r="Q13" i="2"/>
  <c r="P13" i="2"/>
  <c r="O13" i="2"/>
  <c r="O14" i="2" s="1"/>
  <c r="H13" i="2"/>
  <c r="R12" i="2"/>
  <c r="Q12" i="2"/>
  <c r="P12" i="2"/>
  <c r="H12" i="2"/>
  <c r="R11" i="2"/>
  <c r="Q11" i="2"/>
  <c r="P11" i="2"/>
  <c r="H11" i="2"/>
  <c r="R10" i="2"/>
  <c r="Q10" i="2"/>
  <c r="P10" i="2"/>
  <c r="H10" i="2"/>
  <c r="R9" i="2"/>
  <c r="Q9" i="2"/>
  <c r="P9" i="2"/>
  <c r="H9" i="2"/>
  <c r="R8" i="2"/>
  <c r="Q8" i="2"/>
  <c r="P8" i="2"/>
  <c r="H8" i="2"/>
  <c r="R7" i="2"/>
  <c r="Q7" i="2"/>
  <c r="P7" i="2"/>
  <c r="H7" i="2"/>
  <c r="R6" i="2"/>
  <c r="Q6" i="2"/>
  <c r="P6" i="2"/>
  <c r="H6" i="2"/>
  <c r="R5" i="2"/>
  <c r="Q5" i="2"/>
  <c r="P5" i="2"/>
  <c r="H5" i="2"/>
  <c r="R4" i="2"/>
  <c r="Q4" i="2"/>
  <c r="P4" i="2"/>
  <c r="H4" i="2"/>
  <c r="R3" i="2"/>
  <c r="Q3" i="2"/>
  <c r="P3" i="2"/>
  <c r="O3" i="2"/>
  <c r="O4" i="2" s="1"/>
  <c r="H3" i="2"/>
  <c r="G3" i="2"/>
  <c r="R2" i="2"/>
  <c r="Q2" i="2"/>
  <c r="P2" i="2"/>
  <c r="E2" i="2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133" i="1"/>
  <c r="I3133" i="1" l="1"/>
  <c r="S16" i="2"/>
  <c r="T16" i="2" s="1"/>
  <c r="H1436" i="2"/>
  <c r="H2392" i="2"/>
  <c r="S2" i="2"/>
  <c r="T2" i="2" s="1"/>
  <c r="S17" i="2"/>
  <c r="T17" i="2" s="1"/>
  <c r="H1392" i="2"/>
  <c r="H2327" i="2"/>
  <c r="H2762" i="2"/>
  <c r="H1458" i="2"/>
  <c r="H1741" i="2"/>
  <c r="H1892" i="2"/>
  <c r="H1546" i="2"/>
  <c r="H1719" i="2"/>
  <c r="H2501" i="2"/>
  <c r="H1371" i="2"/>
  <c r="H1524" i="2"/>
  <c r="H1653" i="2"/>
  <c r="H2436" i="2"/>
  <c r="H1567" i="2"/>
  <c r="O82" i="2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G90" i="2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H131" i="2" s="1"/>
  <c r="G352" i="2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H392" i="2" s="1"/>
  <c r="G504" i="2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765" i="2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O45" i="2"/>
  <c r="O46" i="2" s="1"/>
  <c r="O47" i="2" s="1"/>
  <c r="O48" i="2" s="1"/>
  <c r="O49" i="2" s="1"/>
  <c r="O50" i="2" s="1"/>
  <c r="O51" i="2" s="1"/>
  <c r="O52" i="2" s="1"/>
  <c r="O53" i="2" s="1"/>
  <c r="O122" i="2"/>
  <c r="O123" i="2" s="1"/>
  <c r="O124" i="2" s="1"/>
  <c r="O125" i="2" s="1"/>
  <c r="O126" i="2" s="1"/>
  <c r="O127" i="2" s="1"/>
  <c r="O128" i="2" s="1"/>
  <c r="O129" i="2" s="1"/>
  <c r="O130" i="2" s="1"/>
  <c r="O131" i="2" s="1"/>
  <c r="H153" i="2"/>
  <c r="O134" i="2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G222" i="2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4" i="2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461" i="2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569" i="2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H719" i="2"/>
  <c r="G806" i="2"/>
  <c r="H826" i="2" s="1"/>
  <c r="G829" i="2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H1001" i="2"/>
  <c r="O5" i="2"/>
  <c r="O6" i="2" s="1"/>
  <c r="O7" i="2" s="1"/>
  <c r="O8" i="2" s="1"/>
  <c r="O9" i="2" s="1"/>
  <c r="O10" i="2" s="1"/>
  <c r="O11" i="2" s="1"/>
  <c r="U16" i="2"/>
  <c r="O32" i="2"/>
  <c r="O33" i="2" s="1"/>
  <c r="O34" i="2" s="1"/>
  <c r="O35" i="2" s="1"/>
  <c r="O36" i="2" s="1"/>
  <c r="O37" i="2" s="1"/>
  <c r="O38" i="2" s="1"/>
  <c r="O39" i="2" s="1"/>
  <c r="O40" i="2" s="1"/>
  <c r="H44" i="2"/>
  <c r="O70" i="2"/>
  <c r="O71" i="2" s="1"/>
  <c r="O72" i="2" s="1"/>
  <c r="O73" i="2" s="1"/>
  <c r="O74" i="2" s="1"/>
  <c r="O75" i="2" s="1"/>
  <c r="O76" i="2" s="1"/>
  <c r="O77" i="2" s="1"/>
  <c r="O78" i="2" s="1"/>
  <c r="O79" i="2" s="1"/>
  <c r="O97" i="2"/>
  <c r="O98" i="2" s="1"/>
  <c r="O99" i="2" s="1"/>
  <c r="O100" i="2" s="1"/>
  <c r="O101" i="2" s="1"/>
  <c r="O102" i="2" s="1"/>
  <c r="O103" i="2" s="1"/>
  <c r="O104" i="2" s="1"/>
  <c r="O105" i="2" s="1"/>
  <c r="O109" i="2"/>
  <c r="O110" i="2" s="1"/>
  <c r="O111" i="2" s="1"/>
  <c r="O112" i="2" s="1"/>
  <c r="O113" i="2" s="1"/>
  <c r="O114" i="2" s="1"/>
  <c r="O115" i="2" s="1"/>
  <c r="O116" i="2" s="1"/>
  <c r="O117" i="2" s="1"/>
  <c r="O118" i="2" s="1"/>
  <c r="G156" i="2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330" i="2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H697" i="2"/>
  <c r="G1026" i="2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E3" i="2"/>
  <c r="F2" i="2"/>
  <c r="O18" i="2"/>
  <c r="O19" i="2" s="1"/>
  <c r="O20" i="2" s="1"/>
  <c r="O21" i="2" s="1"/>
  <c r="O22" i="2" s="1"/>
  <c r="O23" i="2" s="1"/>
  <c r="O24" i="2" s="1"/>
  <c r="O25" i="2" s="1"/>
  <c r="O26" i="2" s="1"/>
  <c r="O27" i="2" s="1"/>
  <c r="V6" i="2"/>
  <c r="W6" i="2" s="1"/>
  <c r="O57" i="2"/>
  <c r="O58" i="2" s="1"/>
  <c r="O59" i="2" s="1"/>
  <c r="O60" i="2" s="1"/>
  <c r="O61" i="2" s="1"/>
  <c r="O62" i="2" s="1"/>
  <c r="O63" i="2" s="1"/>
  <c r="O64" i="2" s="1"/>
  <c r="O65" i="2" s="1"/>
  <c r="O66" i="2" s="1"/>
  <c r="G199" i="2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65" i="2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H306" i="2" s="1"/>
  <c r="G395" i="2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H436" i="2" s="1"/>
  <c r="G439" i="2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527" i="2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91" i="2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1067" i="2"/>
  <c r="H1087" i="2" s="1"/>
  <c r="G47" i="2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H87" i="2" s="1"/>
  <c r="O148" i="2"/>
  <c r="O149" i="2" s="1"/>
  <c r="O150" i="2" s="1"/>
  <c r="O151" i="2" s="1"/>
  <c r="O152" i="2" s="1"/>
  <c r="O153" i="2" s="1"/>
  <c r="O154" i="2" s="1"/>
  <c r="O155" i="2" s="1"/>
  <c r="O156" i="2" s="1"/>
  <c r="O157" i="2" s="1"/>
  <c r="H631" i="2"/>
  <c r="H980" i="2"/>
  <c r="H1023" i="2"/>
  <c r="G1221" i="2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3" i="2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309" i="2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H1349" i="2" s="1"/>
  <c r="G633" i="2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721" i="2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H762" i="2" s="1"/>
  <c r="H958" i="2"/>
  <c r="H1131" i="2"/>
  <c r="H1175" i="2"/>
  <c r="G1199" i="2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65" i="2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H676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851" i="2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H892" i="2" s="1"/>
  <c r="H914" i="2"/>
  <c r="H936" i="2"/>
  <c r="H1110" i="2"/>
  <c r="H1153" i="2"/>
  <c r="G1287" i="2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461" i="2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656" i="2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H1957" i="2"/>
  <c r="H1590" i="2"/>
  <c r="H1762" i="2"/>
  <c r="H1415" i="2"/>
  <c r="H1610" i="2"/>
  <c r="G2026" i="2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H2089" i="2"/>
  <c r="G1765" i="2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H1806" i="2" s="1"/>
  <c r="G1831" i="2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960" i="2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H2001" i="2" s="1"/>
  <c r="G2111" i="2"/>
  <c r="H2131" i="2" s="1"/>
  <c r="G2264" i="2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155" i="2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H2196" i="2" s="1"/>
  <c r="G1808" i="2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H1914" i="2"/>
  <c r="G2198" i="2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H1936" i="2"/>
  <c r="G2504" i="2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H2153" i="2"/>
  <c r="H2350" i="2"/>
  <c r="G2330" i="2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H2371" i="2" s="1"/>
  <c r="H2023" i="2"/>
  <c r="H2111" i="2"/>
  <c r="H2415" i="2"/>
  <c r="H2480" i="2"/>
  <c r="G2221" i="2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H2262" i="2" s="1"/>
  <c r="G2676" i="2"/>
  <c r="H2676" i="2" s="1"/>
  <c r="H2306" i="2"/>
  <c r="H2611" i="2"/>
  <c r="G2699" i="2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G2438" i="2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526" i="2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H2567" i="2" s="1"/>
  <c r="G2765" i="2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H2806" i="2" s="1"/>
  <c r="G2894" i="2"/>
  <c r="H2894" i="2" s="1"/>
  <c r="G2569" i="2"/>
  <c r="G2570" i="2" s="1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G2613" i="2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G3026" i="2"/>
  <c r="G3027" i="2" s="1"/>
  <c r="G3028" i="2" s="1"/>
  <c r="G3029" i="2" s="1"/>
  <c r="G3030" i="2" s="1"/>
  <c r="G3031" i="2" s="1"/>
  <c r="G3032" i="2" s="1"/>
  <c r="G3033" i="2" s="1"/>
  <c r="G3034" i="2" s="1"/>
  <c r="G3035" i="2" s="1"/>
  <c r="G3036" i="2" s="1"/>
  <c r="G3037" i="2" s="1"/>
  <c r="G3038" i="2" s="1"/>
  <c r="G3039" i="2" s="1"/>
  <c r="G3040" i="2" s="1"/>
  <c r="G3041" i="2" s="1"/>
  <c r="G3042" i="2" s="1"/>
  <c r="G3043" i="2" s="1"/>
  <c r="G3044" i="2" s="1"/>
  <c r="G3045" i="2" s="1"/>
  <c r="H2741" i="2"/>
  <c r="G2831" i="2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H2871" i="2" s="1"/>
  <c r="H2828" i="2"/>
  <c r="G2916" i="2"/>
  <c r="G2917" i="2" s="1"/>
  <c r="G2918" i="2" s="1"/>
  <c r="G2919" i="2" s="1"/>
  <c r="G2920" i="2" s="1"/>
  <c r="G2921" i="2" s="1"/>
  <c r="G2922" i="2" s="1"/>
  <c r="G2923" i="2" s="1"/>
  <c r="G2924" i="2" s="1"/>
  <c r="G2925" i="2" s="1"/>
  <c r="G2926" i="2" s="1"/>
  <c r="G2927" i="2" s="1"/>
  <c r="G2928" i="2" s="1"/>
  <c r="G2929" i="2" s="1"/>
  <c r="G2930" i="2" s="1"/>
  <c r="G2931" i="2" s="1"/>
  <c r="G2932" i="2" s="1"/>
  <c r="G2933" i="2" s="1"/>
  <c r="G2934" i="2" s="1"/>
  <c r="G2935" i="2" s="1"/>
  <c r="G2936" i="2" s="1"/>
  <c r="H2957" i="2" s="1"/>
  <c r="G2960" i="2"/>
  <c r="G2961" i="2" s="1"/>
  <c r="G2962" i="2" s="1"/>
  <c r="G2963" i="2" s="1"/>
  <c r="G2964" i="2" s="1"/>
  <c r="G2965" i="2" s="1"/>
  <c r="G2966" i="2" s="1"/>
  <c r="G2967" i="2" s="1"/>
  <c r="G2968" i="2" s="1"/>
  <c r="G2969" i="2" s="1"/>
  <c r="G2970" i="2" s="1"/>
  <c r="G2971" i="2" s="1"/>
  <c r="G2972" i="2" s="1"/>
  <c r="G2973" i="2" s="1"/>
  <c r="G2974" i="2" s="1"/>
  <c r="G2975" i="2" s="1"/>
  <c r="G2976" i="2" s="1"/>
  <c r="G2977" i="2" s="1"/>
  <c r="G2978" i="2" s="1"/>
  <c r="G2979" i="2" s="1"/>
  <c r="G2980" i="2" s="1"/>
  <c r="H3001" i="2" s="1"/>
  <c r="H3023" i="2"/>
  <c r="G3092" i="2"/>
  <c r="G3093" i="2" s="1"/>
  <c r="G3094" i="2" s="1"/>
  <c r="G3095" i="2" s="1"/>
  <c r="G3096" i="2" s="1"/>
  <c r="G3097" i="2" s="1"/>
  <c r="G3098" i="2" s="1"/>
  <c r="G3099" i="2" s="1"/>
  <c r="G3100" i="2" s="1"/>
  <c r="G3101" i="2" s="1"/>
  <c r="G3102" i="2" s="1"/>
  <c r="G3103" i="2" s="1"/>
  <c r="G3104" i="2" s="1"/>
  <c r="G3105" i="2" s="1"/>
  <c r="G3106" i="2" s="1"/>
  <c r="G3107" i="2" s="1"/>
  <c r="G3108" i="2" s="1"/>
  <c r="G3109" i="2" s="1"/>
  <c r="G3110" i="2" s="1"/>
  <c r="G3111" i="2" s="1"/>
  <c r="H3132" i="2" s="1"/>
  <c r="H3089" i="2"/>
  <c r="H1306" i="2" l="1"/>
  <c r="H871" i="2"/>
  <c r="H588" i="2"/>
  <c r="S3" i="2"/>
  <c r="T3" i="2" s="1"/>
  <c r="H2785" i="2"/>
  <c r="V4" i="2"/>
  <c r="W4" i="2" s="1"/>
  <c r="V2" i="2"/>
  <c r="W2" i="2" s="1"/>
  <c r="V8" i="2"/>
  <c r="W8" i="2" s="1"/>
  <c r="V13" i="2"/>
  <c r="W13" i="2" s="1"/>
  <c r="H610" i="2"/>
  <c r="S18" i="2"/>
  <c r="V3" i="2"/>
  <c r="W3" i="2" s="1"/>
  <c r="V5" i="2"/>
  <c r="W5" i="2" s="1"/>
  <c r="H785" i="2"/>
  <c r="H1785" i="2"/>
  <c r="H849" i="2"/>
  <c r="H262" i="2"/>
  <c r="H371" i="2"/>
  <c r="H2696" i="2"/>
  <c r="H415" i="2"/>
  <c r="H219" i="2"/>
  <c r="H1067" i="2"/>
  <c r="H2980" i="2"/>
  <c r="H3111" i="2"/>
  <c r="H2458" i="2"/>
  <c r="H2589" i="2"/>
  <c r="H1980" i="2"/>
  <c r="H458" i="2"/>
  <c r="H285" i="2"/>
  <c r="H653" i="2"/>
  <c r="G1851" i="2"/>
  <c r="H1871" i="2" s="1"/>
  <c r="G481" i="2"/>
  <c r="H501" i="2" s="1"/>
  <c r="H2936" i="2"/>
  <c r="H2850" i="2"/>
  <c r="H2914" i="2"/>
  <c r="H2719" i="2"/>
  <c r="H2546" i="2"/>
  <c r="H2241" i="2"/>
  <c r="H2524" i="2"/>
  <c r="H2218" i="2"/>
  <c r="H2175" i="2"/>
  <c r="H1851" i="2"/>
  <c r="G2046" i="2"/>
  <c r="H2046" i="2" s="1"/>
  <c r="G1676" i="2"/>
  <c r="H1676" i="2" s="1"/>
  <c r="H1828" i="2"/>
  <c r="H1241" i="2"/>
  <c r="H1046" i="2"/>
  <c r="H349" i="2"/>
  <c r="V10" i="2"/>
  <c r="W10" i="2" s="1"/>
  <c r="H241" i="2"/>
  <c r="V12" i="2"/>
  <c r="W12" i="2" s="1"/>
  <c r="H806" i="2"/>
  <c r="H524" i="2"/>
  <c r="H110" i="2"/>
  <c r="H1219" i="2"/>
  <c r="G2633" i="2"/>
  <c r="H2633" i="2" s="1"/>
  <c r="H2284" i="2"/>
  <c r="H1284" i="2"/>
  <c r="H1328" i="2"/>
  <c r="H1262" i="2"/>
  <c r="V9" i="2"/>
  <c r="W9" i="2" s="1"/>
  <c r="H66" i="2"/>
  <c r="G3046" i="2"/>
  <c r="H3046" i="2" s="1"/>
  <c r="G1481" i="2"/>
  <c r="H1481" i="2" s="1"/>
  <c r="G546" i="2"/>
  <c r="H546" i="2" s="1"/>
  <c r="F3" i="2"/>
  <c r="E4" i="2"/>
  <c r="H24" i="2"/>
  <c r="G176" i="2"/>
  <c r="H176" i="2" s="1"/>
  <c r="V7" i="2"/>
  <c r="W7" i="2" s="1"/>
  <c r="V11" i="2"/>
  <c r="W11" i="2" s="1"/>
  <c r="H741" i="2"/>
  <c r="H2653" i="2" l="1"/>
  <c r="H481" i="2"/>
  <c r="S4" i="2"/>
  <c r="W14" i="2"/>
  <c r="H1696" i="2"/>
  <c r="T18" i="2"/>
  <c r="S19" i="2"/>
  <c r="H566" i="2"/>
  <c r="H1501" i="2"/>
  <c r="H2066" i="2"/>
  <c r="F4" i="2"/>
  <c r="E5" i="2"/>
  <c r="H196" i="2"/>
  <c r="H3066" i="2"/>
  <c r="T4" i="2"/>
  <c r="S5" i="2"/>
  <c r="S20" i="2" l="1"/>
  <c r="T19" i="2"/>
  <c r="F5" i="2"/>
  <c r="E6" i="2"/>
  <c r="T5" i="2"/>
  <c r="S6" i="2"/>
  <c r="S21" i="2" l="1"/>
  <c r="S22" i="2" s="1"/>
  <c r="S23" i="2" s="1"/>
  <c r="T20" i="2"/>
  <c r="T6" i="2"/>
  <c r="S7" i="2"/>
  <c r="T22" i="2"/>
  <c r="F6" i="2"/>
  <c r="E7" i="2"/>
  <c r="T21" i="2" l="1"/>
  <c r="T23" i="2"/>
  <c r="S24" i="2"/>
  <c r="F7" i="2"/>
  <c r="E8" i="2"/>
  <c r="T7" i="2"/>
  <c r="S8" i="2"/>
  <c r="F8" i="2" l="1"/>
  <c r="E9" i="2"/>
  <c r="T8" i="2"/>
  <c r="S9" i="2"/>
  <c r="T24" i="2"/>
  <c r="S25" i="2"/>
  <c r="T9" i="2" l="1"/>
  <c r="S10" i="2"/>
  <c r="T25" i="2"/>
  <c r="S26" i="2"/>
  <c r="F9" i="2"/>
  <c r="E10" i="2"/>
  <c r="T26" i="2" l="1"/>
  <c r="S27" i="2"/>
  <c r="F10" i="2"/>
  <c r="E11" i="2"/>
  <c r="T10" i="2"/>
  <c r="S11" i="2"/>
  <c r="F11" i="2" l="1"/>
  <c r="E12" i="2"/>
  <c r="T11" i="2"/>
  <c r="S12" i="2"/>
  <c r="S28" i="2"/>
  <c r="T27" i="2"/>
  <c r="T28" i="2" l="1"/>
  <c r="S29" i="2"/>
  <c r="T12" i="2"/>
  <c r="S13" i="2"/>
  <c r="F12" i="2"/>
  <c r="E13" i="2"/>
  <c r="S14" i="2" l="1"/>
  <c r="T13" i="2"/>
  <c r="T29" i="2"/>
  <c r="S30" i="2"/>
  <c r="F13" i="2"/>
  <c r="E14" i="2"/>
  <c r="E15" i="2" l="1"/>
  <c r="F14" i="2"/>
  <c r="T30" i="2"/>
  <c r="S31" i="2"/>
  <c r="T31" i="2" l="1"/>
  <c r="S32" i="2"/>
  <c r="E16" i="2"/>
  <c r="F15" i="2"/>
  <c r="E17" i="2" l="1"/>
  <c r="F16" i="2"/>
  <c r="T32" i="2"/>
  <c r="S33" i="2"/>
  <c r="T33" i="2" l="1"/>
  <c r="S34" i="2"/>
  <c r="F17" i="2"/>
  <c r="E18" i="2"/>
  <c r="E19" i="2" l="1"/>
  <c r="F18" i="2"/>
  <c r="T34" i="2"/>
  <c r="S35" i="2"/>
  <c r="T35" i="2" l="1"/>
  <c r="S36" i="2"/>
  <c r="F19" i="2"/>
  <c r="E20" i="2"/>
  <c r="T36" i="2" l="1"/>
  <c r="S37" i="2"/>
  <c r="E21" i="2"/>
  <c r="F20" i="2"/>
  <c r="F21" i="2" l="1"/>
  <c r="E22" i="2"/>
  <c r="T37" i="2"/>
  <c r="S38" i="2"/>
  <c r="T38" i="2" l="1"/>
  <c r="S39" i="2"/>
  <c r="E23" i="2"/>
  <c r="F22" i="2"/>
  <c r="F23" i="2" l="1"/>
  <c r="E24" i="2"/>
  <c r="T39" i="2"/>
  <c r="S40" i="2"/>
  <c r="S41" i="2" l="1"/>
  <c r="T40" i="2"/>
  <c r="E25" i="2"/>
  <c r="F24" i="2"/>
  <c r="F25" i="2" l="1"/>
  <c r="E26" i="2"/>
  <c r="T41" i="2"/>
  <c r="S42" i="2"/>
  <c r="E27" i="2" l="1"/>
  <c r="F26" i="2"/>
  <c r="S43" i="2"/>
  <c r="T42" i="2"/>
  <c r="T43" i="2" l="1"/>
  <c r="S44" i="2"/>
  <c r="F27" i="2"/>
  <c r="E28" i="2"/>
  <c r="S45" i="2" l="1"/>
  <c r="T44" i="2"/>
  <c r="E29" i="2"/>
  <c r="F28" i="2"/>
  <c r="E30" i="2" l="1"/>
  <c r="F29" i="2"/>
  <c r="T45" i="2"/>
  <c r="S46" i="2"/>
  <c r="S47" i="2" l="1"/>
  <c r="T46" i="2"/>
  <c r="F30" i="2"/>
  <c r="E31" i="2"/>
  <c r="E32" i="2" l="1"/>
  <c r="F31" i="2"/>
  <c r="T47" i="2"/>
  <c r="S48" i="2"/>
  <c r="S49" i="2" l="1"/>
  <c r="T48" i="2"/>
  <c r="F32" i="2"/>
  <c r="E33" i="2"/>
  <c r="E34" i="2" l="1"/>
  <c r="F33" i="2"/>
  <c r="T49" i="2"/>
  <c r="S50" i="2"/>
  <c r="S51" i="2" l="1"/>
  <c r="T50" i="2"/>
  <c r="F34" i="2"/>
  <c r="E35" i="2"/>
  <c r="E36" i="2" l="1"/>
  <c r="F35" i="2"/>
  <c r="T51" i="2"/>
  <c r="S52" i="2"/>
  <c r="S53" i="2" l="1"/>
  <c r="T52" i="2"/>
  <c r="F36" i="2"/>
  <c r="E37" i="2"/>
  <c r="E38" i="2" l="1"/>
  <c r="F37" i="2"/>
  <c r="S54" i="2"/>
  <c r="T53" i="2"/>
  <c r="T54" i="2" l="1"/>
  <c r="S55" i="2"/>
  <c r="F38" i="2"/>
  <c r="E39" i="2"/>
  <c r="T55" i="2" l="1"/>
  <c r="S56" i="2"/>
  <c r="E40" i="2"/>
  <c r="F39" i="2"/>
  <c r="F40" i="2" l="1"/>
  <c r="E41" i="2"/>
  <c r="T56" i="2"/>
  <c r="S57" i="2"/>
  <c r="E42" i="2" l="1"/>
  <c r="F41" i="2"/>
  <c r="T57" i="2"/>
  <c r="S58" i="2"/>
  <c r="T58" i="2" l="1"/>
  <c r="S59" i="2"/>
  <c r="E43" i="2"/>
  <c r="F42" i="2"/>
  <c r="E44" i="2" l="1"/>
  <c r="F43" i="2"/>
  <c r="T59" i="2"/>
  <c r="S60" i="2"/>
  <c r="T60" i="2" l="1"/>
  <c r="S61" i="2"/>
  <c r="E45" i="2"/>
  <c r="F44" i="2"/>
  <c r="E46" i="2" l="1"/>
  <c r="F45" i="2"/>
  <c r="T61" i="2"/>
  <c r="S62" i="2"/>
  <c r="T62" i="2" l="1"/>
  <c r="S63" i="2"/>
  <c r="E47" i="2"/>
  <c r="F46" i="2"/>
  <c r="E48" i="2" l="1"/>
  <c r="F47" i="2"/>
  <c r="T63" i="2"/>
  <c r="S64" i="2"/>
  <c r="T64" i="2" l="1"/>
  <c r="S65" i="2"/>
  <c r="E49" i="2"/>
  <c r="F48" i="2"/>
  <c r="E50" i="2" l="1"/>
  <c r="F49" i="2"/>
  <c r="T65" i="2"/>
  <c r="S66" i="2"/>
  <c r="T66" i="2" l="1"/>
  <c r="S67" i="2"/>
  <c r="E51" i="2"/>
  <c r="F50" i="2"/>
  <c r="E52" i="2" l="1"/>
  <c r="F51" i="2"/>
  <c r="S68" i="2"/>
  <c r="T67" i="2"/>
  <c r="T68" i="2" l="1"/>
  <c r="S69" i="2"/>
  <c r="E53" i="2"/>
  <c r="F52" i="2"/>
  <c r="E54" i="2" l="1"/>
  <c r="F53" i="2"/>
  <c r="S70" i="2"/>
  <c r="T69" i="2"/>
  <c r="T70" i="2" l="1"/>
  <c r="S71" i="2"/>
  <c r="E55" i="2"/>
  <c r="F54" i="2"/>
  <c r="F55" i="2" l="1"/>
  <c r="E56" i="2"/>
  <c r="S72" i="2"/>
  <c r="T71" i="2"/>
  <c r="T72" i="2" l="1"/>
  <c r="S73" i="2"/>
  <c r="E57" i="2"/>
  <c r="F56" i="2"/>
  <c r="F57" i="2" l="1"/>
  <c r="E58" i="2"/>
  <c r="S74" i="2"/>
  <c r="T73" i="2"/>
  <c r="T74" i="2" l="1"/>
  <c r="S75" i="2"/>
  <c r="E59" i="2"/>
  <c r="F58" i="2"/>
  <c r="F59" i="2" l="1"/>
  <c r="E60" i="2"/>
  <c r="S76" i="2"/>
  <c r="T75" i="2"/>
  <c r="T76" i="2" l="1"/>
  <c r="S77" i="2"/>
  <c r="E61" i="2"/>
  <c r="F60" i="2"/>
  <c r="F61" i="2" l="1"/>
  <c r="E62" i="2"/>
  <c r="S78" i="2"/>
  <c r="T77" i="2"/>
  <c r="T78" i="2" l="1"/>
  <c r="S79" i="2"/>
  <c r="E63" i="2"/>
  <c r="F62" i="2"/>
  <c r="F63" i="2" l="1"/>
  <c r="E64" i="2"/>
  <c r="T79" i="2"/>
  <c r="S80" i="2"/>
  <c r="T80" i="2" l="1"/>
  <c r="S81" i="2"/>
  <c r="E65" i="2"/>
  <c r="F64" i="2"/>
  <c r="F65" i="2" l="1"/>
  <c r="E66" i="2"/>
  <c r="T81" i="2"/>
  <c r="S82" i="2"/>
  <c r="E67" i="2" l="1"/>
  <c r="F66" i="2"/>
  <c r="T82" i="2"/>
  <c r="S83" i="2"/>
  <c r="T83" i="2" l="1"/>
  <c r="S84" i="2"/>
  <c r="E68" i="2"/>
  <c r="F67" i="2"/>
  <c r="E69" i="2" l="1"/>
  <c r="F68" i="2"/>
  <c r="T84" i="2"/>
  <c r="S85" i="2"/>
  <c r="T85" i="2" l="1"/>
  <c r="S86" i="2"/>
  <c r="E70" i="2"/>
  <c r="F69" i="2"/>
  <c r="E71" i="2" l="1"/>
  <c r="F70" i="2"/>
  <c r="T86" i="2"/>
  <c r="S87" i="2"/>
  <c r="T87" i="2" l="1"/>
  <c r="S88" i="2"/>
  <c r="E72" i="2"/>
  <c r="F71" i="2"/>
  <c r="E73" i="2" l="1"/>
  <c r="F72" i="2"/>
  <c r="T88" i="2"/>
  <c r="S89" i="2"/>
  <c r="T89" i="2" l="1"/>
  <c r="S90" i="2"/>
  <c r="E74" i="2"/>
  <c r="F73" i="2"/>
  <c r="E75" i="2" l="1"/>
  <c r="F74" i="2"/>
  <c r="T90" i="2"/>
  <c r="S91" i="2"/>
  <c r="T91" i="2" l="1"/>
  <c r="S92" i="2"/>
  <c r="E76" i="2"/>
  <c r="F75" i="2"/>
  <c r="E77" i="2" l="1"/>
  <c r="F76" i="2"/>
  <c r="S93" i="2"/>
  <c r="T92" i="2"/>
  <c r="T93" i="2" l="1"/>
  <c r="S94" i="2"/>
  <c r="E78" i="2"/>
  <c r="F77" i="2"/>
  <c r="E79" i="2" l="1"/>
  <c r="F78" i="2"/>
  <c r="S95" i="2"/>
  <c r="T94" i="2"/>
  <c r="T95" i="2" l="1"/>
  <c r="S96" i="2"/>
  <c r="E80" i="2"/>
  <c r="F79" i="2"/>
  <c r="E81" i="2" l="1"/>
  <c r="F80" i="2"/>
  <c r="S97" i="2"/>
  <c r="T96" i="2"/>
  <c r="T97" i="2" l="1"/>
  <c r="S98" i="2"/>
  <c r="E82" i="2"/>
  <c r="F81" i="2"/>
  <c r="F82" i="2" l="1"/>
  <c r="E83" i="2"/>
  <c r="S99" i="2"/>
  <c r="T98" i="2"/>
  <c r="T99" i="2" l="1"/>
  <c r="S100" i="2"/>
  <c r="E84" i="2"/>
  <c r="F83" i="2"/>
  <c r="F84" i="2" l="1"/>
  <c r="E85" i="2"/>
  <c r="S101" i="2"/>
  <c r="T100" i="2"/>
  <c r="T101" i="2" l="1"/>
  <c r="S102" i="2"/>
  <c r="E86" i="2"/>
  <c r="F85" i="2"/>
  <c r="F86" i="2" l="1"/>
  <c r="E87" i="2"/>
  <c r="S103" i="2"/>
  <c r="T102" i="2"/>
  <c r="T103" i="2" l="1"/>
  <c r="S104" i="2"/>
  <c r="E88" i="2"/>
  <c r="F87" i="2"/>
  <c r="F88" i="2" l="1"/>
  <c r="E89" i="2"/>
  <c r="S105" i="2"/>
  <c r="T104" i="2"/>
  <c r="S106" i="2" l="1"/>
  <c r="T105" i="2"/>
  <c r="E90" i="2"/>
  <c r="F89" i="2"/>
  <c r="F90" i="2" l="1"/>
  <c r="E91" i="2"/>
  <c r="T106" i="2"/>
  <c r="S107" i="2"/>
  <c r="T107" i="2" l="1"/>
  <c r="S108" i="2"/>
  <c r="E92" i="2"/>
  <c r="F91" i="2"/>
  <c r="F92" i="2" l="1"/>
  <c r="E93" i="2"/>
  <c r="T108" i="2"/>
  <c r="S109" i="2"/>
  <c r="T109" i="2" l="1"/>
  <c r="S110" i="2"/>
  <c r="E94" i="2"/>
  <c r="F93" i="2"/>
  <c r="E95" i="2" l="1"/>
  <c r="F94" i="2"/>
  <c r="T110" i="2"/>
  <c r="S111" i="2"/>
  <c r="T111" i="2" l="1"/>
  <c r="S112" i="2"/>
  <c r="E96" i="2"/>
  <c r="F95" i="2"/>
  <c r="T112" i="2" l="1"/>
  <c r="S113" i="2"/>
  <c r="E97" i="2"/>
  <c r="F96" i="2"/>
  <c r="T113" i="2" l="1"/>
  <c r="S114" i="2"/>
  <c r="E98" i="2"/>
  <c r="F97" i="2"/>
  <c r="T114" i="2" l="1"/>
  <c r="S115" i="2"/>
  <c r="E99" i="2"/>
  <c r="F98" i="2"/>
  <c r="T115" i="2" l="1"/>
  <c r="S116" i="2"/>
  <c r="E100" i="2"/>
  <c r="F99" i="2"/>
  <c r="T116" i="2" l="1"/>
  <c r="S117" i="2"/>
  <c r="E101" i="2"/>
  <c r="F100" i="2"/>
  <c r="E102" i="2" l="1"/>
  <c r="F101" i="2"/>
  <c r="T117" i="2"/>
  <c r="S118" i="2"/>
  <c r="T118" i="2" l="1"/>
  <c r="S119" i="2"/>
  <c r="E103" i="2"/>
  <c r="F102" i="2"/>
  <c r="S120" i="2" l="1"/>
  <c r="T119" i="2"/>
  <c r="E104" i="2"/>
  <c r="F103" i="2"/>
  <c r="E105" i="2" l="1"/>
  <c r="F104" i="2"/>
  <c r="T120" i="2"/>
  <c r="S121" i="2"/>
  <c r="S122" i="2" l="1"/>
  <c r="T121" i="2"/>
  <c r="E106" i="2"/>
  <c r="F105" i="2"/>
  <c r="E107" i="2" l="1"/>
  <c r="F106" i="2"/>
  <c r="T122" i="2"/>
  <c r="S123" i="2"/>
  <c r="S124" i="2" l="1"/>
  <c r="T123" i="2"/>
  <c r="F107" i="2"/>
  <c r="E108" i="2"/>
  <c r="E109" i="2" l="1"/>
  <c r="F108" i="2"/>
  <c r="T124" i="2"/>
  <c r="S125" i="2"/>
  <c r="S126" i="2" l="1"/>
  <c r="T125" i="2"/>
  <c r="F109" i="2"/>
  <c r="E110" i="2"/>
  <c r="E111" i="2" l="1"/>
  <c r="F110" i="2"/>
  <c r="T126" i="2"/>
  <c r="S127" i="2"/>
  <c r="S128" i="2" l="1"/>
  <c r="T127" i="2"/>
  <c r="F111" i="2"/>
  <c r="E112" i="2"/>
  <c r="E113" i="2" l="1"/>
  <c r="F112" i="2"/>
  <c r="T128" i="2"/>
  <c r="S129" i="2"/>
  <c r="S130" i="2" l="1"/>
  <c r="T129" i="2"/>
  <c r="F113" i="2"/>
  <c r="E114" i="2"/>
  <c r="E115" i="2" l="1"/>
  <c r="F114" i="2"/>
  <c r="T130" i="2"/>
  <c r="S131" i="2"/>
  <c r="T131" i="2" l="1"/>
  <c r="S132" i="2"/>
  <c r="F115" i="2"/>
  <c r="E116" i="2"/>
  <c r="E117" i="2" l="1"/>
  <c r="F116" i="2"/>
  <c r="T132" i="2"/>
  <c r="S133" i="2"/>
  <c r="T133" i="2" l="1"/>
  <c r="S134" i="2"/>
  <c r="F117" i="2"/>
  <c r="E118" i="2"/>
  <c r="E119" i="2" l="1"/>
  <c r="F118" i="2"/>
  <c r="T134" i="2"/>
  <c r="S135" i="2"/>
  <c r="T135" i="2" l="1"/>
  <c r="S136" i="2"/>
  <c r="E120" i="2"/>
  <c r="F119" i="2"/>
  <c r="E121" i="2" l="1"/>
  <c r="F120" i="2"/>
  <c r="T136" i="2"/>
  <c r="S137" i="2"/>
  <c r="T137" i="2" l="1"/>
  <c r="S138" i="2"/>
  <c r="E122" i="2"/>
  <c r="F121" i="2"/>
  <c r="E123" i="2" l="1"/>
  <c r="F122" i="2"/>
  <c r="T138" i="2"/>
  <c r="S139" i="2"/>
  <c r="T139" i="2" l="1"/>
  <c r="S140" i="2"/>
  <c r="E124" i="2"/>
  <c r="F123" i="2"/>
  <c r="E125" i="2" l="1"/>
  <c r="F124" i="2"/>
  <c r="T140" i="2"/>
  <c r="S141" i="2"/>
  <c r="T141" i="2" l="1"/>
  <c r="S142" i="2"/>
  <c r="E126" i="2"/>
  <c r="F125" i="2"/>
  <c r="E127" i="2" l="1"/>
  <c r="F126" i="2"/>
  <c r="T142" i="2"/>
  <c r="S143" i="2"/>
  <c r="T143" i="2" l="1"/>
  <c r="S144" i="2"/>
  <c r="E128" i="2"/>
  <c r="F127" i="2"/>
  <c r="E129" i="2" l="1"/>
  <c r="F128" i="2"/>
  <c r="S145" i="2"/>
  <c r="T144" i="2"/>
  <c r="T145" i="2" l="1"/>
  <c r="S146" i="2"/>
  <c r="E130" i="2"/>
  <c r="F129" i="2"/>
  <c r="E131" i="2" l="1"/>
  <c r="F130" i="2"/>
  <c r="S147" i="2"/>
  <c r="T146" i="2"/>
  <c r="T147" i="2" l="1"/>
  <c r="S148" i="2"/>
  <c r="E132" i="2"/>
  <c r="F131" i="2"/>
  <c r="E133" i="2" l="1"/>
  <c r="F132" i="2"/>
  <c r="S149" i="2"/>
  <c r="T148" i="2"/>
  <c r="T149" i="2" l="1"/>
  <c r="S150" i="2"/>
  <c r="E134" i="2"/>
  <c r="F133" i="2"/>
  <c r="F134" i="2" l="1"/>
  <c r="E135" i="2"/>
  <c r="S151" i="2"/>
  <c r="T150" i="2"/>
  <c r="T151" i="2" l="1"/>
  <c r="S152" i="2"/>
  <c r="E136" i="2"/>
  <c r="F135" i="2"/>
  <c r="F136" i="2" l="1"/>
  <c r="E137" i="2"/>
  <c r="S153" i="2"/>
  <c r="T152" i="2"/>
  <c r="T153" i="2" l="1"/>
  <c r="S154" i="2"/>
  <c r="E138" i="2"/>
  <c r="F137" i="2"/>
  <c r="F138" i="2" l="1"/>
  <c r="E139" i="2"/>
  <c r="S155" i="2"/>
  <c r="T154" i="2"/>
  <c r="T155" i="2" l="1"/>
  <c r="S156" i="2"/>
  <c r="E140" i="2"/>
  <c r="F139" i="2"/>
  <c r="F140" i="2" l="1"/>
  <c r="E141" i="2"/>
  <c r="S157" i="2"/>
  <c r="T156" i="2"/>
  <c r="S158" i="2" l="1"/>
  <c r="T157" i="2"/>
  <c r="E142" i="2"/>
  <c r="F141" i="2"/>
  <c r="F142" i="2" l="1"/>
  <c r="E143" i="2"/>
  <c r="T158" i="2"/>
  <c r="S159" i="2"/>
  <c r="T159" i="2" s="1"/>
  <c r="T160" i="2" s="1"/>
  <c r="E144" i="2" l="1"/>
  <c r="F143" i="2"/>
  <c r="F144" i="2" l="1"/>
  <c r="E145" i="2"/>
  <c r="E146" i="2" l="1"/>
  <c r="F145" i="2"/>
  <c r="E147" i="2" l="1"/>
  <c r="F146" i="2"/>
  <c r="E148" i="2" l="1"/>
  <c r="F147" i="2"/>
  <c r="E149" i="2" l="1"/>
  <c r="F148" i="2"/>
  <c r="E150" i="2" l="1"/>
  <c r="F149" i="2"/>
  <c r="E151" i="2" l="1"/>
  <c r="F150" i="2"/>
  <c r="E152" i="2" l="1"/>
  <c r="F151" i="2"/>
  <c r="E153" i="2" l="1"/>
  <c r="F152" i="2"/>
  <c r="E154" i="2" l="1"/>
  <c r="F153" i="2"/>
  <c r="E155" i="2" l="1"/>
  <c r="F154" i="2"/>
  <c r="E156" i="2" l="1"/>
  <c r="F155" i="2"/>
  <c r="E157" i="2" l="1"/>
  <c r="F156" i="2"/>
  <c r="E158" i="2" l="1"/>
  <c r="F157" i="2"/>
  <c r="E159" i="2" l="1"/>
  <c r="F158" i="2"/>
  <c r="E160" i="2" l="1"/>
  <c r="F159" i="2"/>
  <c r="E161" i="2" l="1"/>
  <c r="F160" i="2"/>
  <c r="F161" i="2" l="1"/>
  <c r="E162" i="2"/>
  <c r="F162" i="2" l="1"/>
  <c r="E163" i="2"/>
  <c r="F163" i="2" l="1"/>
  <c r="E164" i="2"/>
  <c r="F164" i="2" l="1"/>
  <c r="E165" i="2"/>
  <c r="F165" i="2" l="1"/>
  <c r="E166" i="2"/>
  <c r="F166" i="2" l="1"/>
  <c r="E167" i="2"/>
  <c r="F167" i="2" l="1"/>
  <c r="E168" i="2"/>
  <c r="F168" i="2" l="1"/>
  <c r="E169" i="2"/>
  <c r="F169" i="2" l="1"/>
  <c r="E170" i="2"/>
  <c r="F170" i="2" l="1"/>
  <c r="E171" i="2"/>
  <c r="F171" i="2" l="1"/>
  <c r="E172" i="2"/>
  <c r="F172" i="2" l="1"/>
  <c r="E173" i="2"/>
  <c r="F173" i="2" l="1"/>
  <c r="E174" i="2"/>
  <c r="F174" i="2" l="1"/>
  <c r="E175" i="2"/>
  <c r="F175" i="2" l="1"/>
  <c r="E176" i="2"/>
  <c r="F176" i="2" l="1"/>
  <c r="E177" i="2"/>
  <c r="F177" i="2" l="1"/>
  <c r="E178" i="2"/>
  <c r="F178" i="2" l="1"/>
  <c r="E179" i="2"/>
  <c r="F179" i="2" l="1"/>
  <c r="E180" i="2"/>
  <c r="F180" i="2" l="1"/>
  <c r="E181" i="2"/>
  <c r="F181" i="2" l="1"/>
  <c r="E182" i="2"/>
  <c r="F182" i="2" l="1"/>
  <c r="E183" i="2"/>
  <c r="F183" i="2" l="1"/>
  <c r="E184" i="2"/>
  <c r="F184" i="2" l="1"/>
  <c r="E185" i="2"/>
  <c r="F185" i="2" l="1"/>
  <c r="E186" i="2"/>
  <c r="F186" i="2" l="1"/>
  <c r="E187" i="2"/>
  <c r="F187" i="2" l="1"/>
  <c r="E188" i="2"/>
  <c r="F188" i="2" l="1"/>
  <c r="E189" i="2"/>
  <c r="F189" i="2" l="1"/>
  <c r="E190" i="2"/>
  <c r="F190" i="2" l="1"/>
  <c r="E191" i="2"/>
  <c r="F191" i="2" l="1"/>
  <c r="E192" i="2"/>
  <c r="F192" i="2" l="1"/>
  <c r="E193" i="2"/>
  <c r="F193" i="2" l="1"/>
  <c r="E194" i="2"/>
  <c r="F194" i="2" l="1"/>
  <c r="E195" i="2"/>
  <c r="F195" i="2" l="1"/>
  <c r="E196" i="2"/>
  <c r="F196" i="2" l="1"/>
  <c r="E197" i="2"/>
  <c r="F197" i="2" l="1"/>
  <c r="E198" i="2"/>
  <c r="F198" i="2" l="1"/>
  <c r="E199" i="2"/>
  <c r="F199" i="2" l="1"/>
  <c r="E200" i="2"/>
  <c r="F200" i="2" l="1"/>
  <c r="E201" i="2"/>
  <c r="F201" i="2" l="1"/>
  <c r="E202" i="2"/>
  <c r="F202" i="2" l="1"/>
  <c r="E203" i="2"/>
  <c r="F203" i="2" l="1"/>
  <c r="E204" i="2"/>
  <c r="F204" i="2" l="1"/>
  <c r="E205" i="2"/>
  <c r="F205" i="2" l="1"/>
  <c r="E206" i="2"/>
  <c r="F206" i="2" l="1"/>
  <c r="E207" i="2"/>
  <c r="F207" i="2" l="1"/>
  <c r="E208" i="2"/>
  <c r="F208" i="2" l="1"/>
  <c r="E209" i="2"/>
  <c r="F209" i="2" l="1"/>
  <c r="E210" i="2"/>
  <c r="F210" i="2" l="1"/>
  <c r="E211" i="2"/>
  <c r="F211" i="2" l="1"/>
  <c r="E212" i="2"/>
  <c r="F212" i="2" l="1"/>
  <c r="E213" i="2"/>
  <c r="F213" i="2" l="1"/>
  <c r="E214" i="2"/>
  <c r="F214" i="2" l="1"/>
  <c r="E215" i="2"/>
  <c r="F215" i="2" l="1"/>
  <c r="E216" i="2"/>
  <c r="F216" i="2" l="1"/>
  <c r="E217" i="2"/>
  <c r="F217" i="2" l="1"/>
  <c r="E218" i="2"/>
  <c r="F218" i="2" l="1"/>
  <c r="E219" i="2"/>
  <c r="F219" i="2" l="1"/>
  <c r="E220" i="2"/>
  <c r="F220" i="2" l="1"/>
  <c r="E221" i="2"/>
  <c r="F221" i="2" l="1"/>
  <c r="E222" i="2"/>
  <c r="F222" i="2" l="1"/>
  <c r="E223" i="2"/>
  <c r="F223" i="2" l="1"/>
  <c r="E224" i="2"/>
  <c r="F224" i="2" l="1"/>
  <c r="E225" i="2"/>
  <c r="F225" i="2" l="1"/>
  <c r="E226" i="2"/>
  <c r="F226" i="2" l="1"/>
  <c r="E227" i="2"/>
  <c r="F227" i="2" l="1"/>
  <c r="E228" i="2"/>
  <c r="F228" i="2" l="1"/>
  <c r="E229" i="2"/>
  <c r="F229" i="2" l="1"/>
  <c r="E230" i="2"/>
  <c r="F230" i="2" l="1"/>
  <c r="E231" i="2"/>
  <c r="F231" i="2" l="1"/>
  <c r="E232" i="2"/>
  <c r="F232" i="2" l="1"/>
  <c r="E233" i="2"/>
  <c r="F233" i="2" l="1"/>
  <c r="E234" i="2"/>
  <c r="F234" i="2" l="1"/>
  <c r="E235" i="2"/>
  <c r="F235" i="2" l="1"/>
  <c r="E236" i="2"/>
  <c r="F236" i="2" l="1"/>
  <c r="E237" i="2"/>
  <c r="F237" i="2" l="1"/>
  <c r="E238" i="2"/>
  <c r="F238" i="2" l="1"/>
  <c r="E239" i="2"/>
  <c r="F239" i="2" l="1"/>
  <c r="E240" i="2"/>
  <c r="F240" i="2" l="1"/>
  <c r="E241" i="2"/>
  <c r="F241" i="2" l="1"/>
  <c r="E242" i="2"/>
  <c r="F242" i="2" l="1"/>
  <c r="E243" i="2"/>
  <c r="F243" i="2" l="1"/>
  <c r="E244" i="2"/>
  <c r="F244" i="2" l="1"/>
  <c r="E245" i="2"/>
  <c r="F245" i="2" l="1"/>
  <c r="E246" i="2"/>
  <c r="F246" i="2" l="1"/>
  <c r="E247" i="2"/>
  <c r="F247" i="2" l="1"/>
  <c r="E248" i="2"/>
  <c r="F248" i="2" l="1"/>
  <c r="E249" i="2"/>
  <c r="F249" i="2" l="1"/>
  <c r="E250" i="2"/>
  <c r="F250" i="2" l="1"/>
  <c r="E251" i="2"/>
  <c r="F251" i="2" l="1"/>
  <c r="E252" i="2"/>
  <c r="F252" i="2" l="1"/>
  <c r="E253" i="2"/>
  <c r="F253" i="2" l="1"/>
  <c r="E254" i="2"/>
  <c r="F254" i="2" l="1"/>
  <c r="E255" i="2"/>
  <c r="F255" i="2" l="1"/>
  <c r="E256" i="2"/>
  <c r="F256" i="2" l="1"/>
  <c r="E257" i="2"/>
  <c r="F257" i="2" l="1"/>
  <c r="E258" i="2"/>
  <c r="F258" i="2" l="1"/>
  <c r="E259" i="2"/>
  <c r="F259" i="2" l="1"/>
  <c r="E260" i="2"/>
  <c r="F260" i="2" l="1"/>
  <c r="E261" i="2"/>
  <c r="F261" i="2" l="1"/>
  <c r="E262" i="2"/>
  <c r="F262" i="2" l="1"/>
  <c r="E263" i="2"/>
  <c r="F263" i="2" l="1"/>
  <c r="E264" i="2"/>
  <c r="F264" i="2" l="1"/>
  <c r="E265" i="2"/>
  <c r="F265" i="2" l="1"/>
  <c r="E266" i="2"/>
  <c r="F266" i="2" l="1"/>
  <c r="E267" i="2"/>
  <c r="F267" i="2" l="1"/>
  <c r="E268" i="2"/>
  <c r="F268" i="2" l="1"/>
  <c r="E269" i="2"/>
  <c r="F269" i="2" l="1"/>
  <c r="E270" i="2"/>
  <c r="F270" i="2" l="1"/>
  <c r="E271" i="2"/>
  <c r="F271" i="2" l="1"/>
  <c r="E272" i="2"/>
  <c r="F272" i="2" l="1"/>
  <c r="E273" i="2"/>
  <c r="F273" i="2" l="1"/>
  <c r="E274" i="2"/>
  <c r="F274" i="2" l="1"/>
  <c r="E275" i="2"/>
  <c r="F275" i="2" l="1"/>
  <c r="E276" i="2"/>
  <c r="F276" i="2" l="1"/>
  <c r="E277" i="2"/>
  <c r="F277" i="2" l="1"/>
  <c r="E278" i="2"/>
  <c r="F278" i="2" l="1"/>
  <c r="E279" i="2"/>
  <c r="F279" i="2" l="1"/>
  <c r="E280" i="2"/>
  <c r="F280" i="2" l="1"/>
  <c r="E281" i="2"/>
  <c r="F281" i="2" l="1"/>
  <c r="E282" i="2"/>
  <c r="F282" i="2" l="1"/>
  <c r="E283" i="2"/>
  <c r="F283" i="2" l="1"/>
  <c r="E284" i="2"/>
  <c r="F284" i="2" l="1"/>
  <c r="E285" i="2"/>
  <c r="F285" i="2" l="1"/>
  <c r="E286" i="2"/>
  <c r="E287" i="2" l="1"/>
  <c r="F286" i="2"/>
  <c r="E288" i="2" l="1"/>
  <c r="F287" i="2"/>
  <c r="F288" i="2" l="1"/>
  <c r="E289" i="2"/>
  <c r="E290" i="2" l="1"/>
  <c r="F289" i="2"/>
  <c r="E291" i="2" l="1"/>
  <c r="F290" i="2"/>
  <c r="F291" i="2" l="1"/>
  <c r="E292" i="2"/>
  <c r="E293" i="2" l="1"/>
  <c r="F292" i="2"/>
  <c r="E294" i="2" l="1"/>
  <c r="F293" i="2"/>
  <c r="F294" i="2" l="1"/>
  <c r="E295" i="2"/>
  <c r="E296" i="2" l="1"/>
  <c r="F295" i="2"/>
  <c r="E297" i="2" l="1"/>
  <c r="F296" i="2"/>
  <c r="F297" i="2" l="1"/>
  <c r="E298" i="2"/>
  <c r="E299" i="2" l="1"/>
  <c r="F298" i="2"/>
  <c r="F299" i="2" l="1"/>
  <c r="E300" i="2"/>
  <c r="E301" i="2" l="1"/>
  <c r="F300" i="2"/>
  <c r="E302" i="2" l="1"/>
  <c r="F301" i="2"/>
  <c r="F302" i="2" l="1"/>
  <c r="E303" i="2"/>
  <c r="E304" i="2" l="1"/>
  <c r="F303" i="2"/>
  <c r="E305" i="2" l="1"/>
  <c r="F304" i="2"/>
  <c r="F305" i="2" l="1"/>
  <c r="E306" i="2"/>
  <c r="E307" i="2" l="1"/>
  <c r="F306" i="2"/>
  <c r="F307" i="2" l="1"/>
  <c r="E308" i="2"/>
  <c r="E309" i="2" l="1"/>
  <c r="F308" i="2"/>
  <c r="E310" i="2" l="1"/>
  <c r="F309" i="2"/>
  <c r="F310" i="2" l="1"/>
  <c r="E311" i="2"/>
  <c r="E312" i="2" l="1"/>
  <c r="F311" i="2"/>
  <c r="F312" i="2" l="1"/>
  <c r="E313" i="2"/>
  <c r="E314" i="2" l="1"/>
  <c r="F313" i="2"/>
  <c r="E315" i="2" l="1"/>
  <c r="F314" i="2"/>
  <c r="F315" i="2" l="1"/>
  <c r="E316" i="2"/>
  <c r="E317" i="2" l="1"/>
  <c r="F316" i="2"/>
  <c r="F317" i="2" l="1"/>
  <c r="E318" i="2"/>
  <c r="E319" i="2" l="1"/>
  <c r="F318" i="2"/>
  <c r="F319" i="2" l="1"/>
  <c r="E320" i="2"/>
  <c r="E321" i="2" l="1"/>
  <c r="F320" i="2"/>
  <c r="E322" i="2" l="1"/>
  <c r="F321" i="2"/>
  <c r="F322" i="2" l="1"/>
  <c r="E323" i="2"/>
  <c r="E324" i="2" l="1"/>
  <c r="F323" i="2"/>
  <c r="E325" i="2" l="1"/>
  <c r="F324" i="2"/>
  <c r="F325" i="2" l="1"/>
  <c r="E326" i="2"/>
  <c r="E327" i="2" l="1"/>
  <c r="F326" i="2"/>
  <c r="E328" i="2" l="1"/>
  <c r="F327" i="2"/>
  <c r="F328" i="2" l="1"/>
  <c r="E329" i="2"/>
  <c r="E330" i="2" l="1"/>
  <c r="F329" i="2"/>
  <c r="E331" i="2" l="1"/>
  <c r="F330" i="2"/>
  <c r="F331" i="2" l="1"/>
  <c r="E332" i="2"/>
  <c r="E333" i="2" l="1"/>
  <c r="F332" i="2"/>
  <c r="E334" i="2" l="1"/>
  <c r="F333" i="2"/>
  <c r="F334" i="2" l="1"/>
  <c r="E335" i="2"/>
  <c r="E336" i="2" l="1"/>
  <c r="F335" i="2"/>
  <c r="E337" i="2" l="1"/>
  <c r="F336" i="2"/>
  <c r="F337" i="2" l="1"/>
  <c r="E338" i="2"/>
  <c r="E339" i="2" l="1"/>
  <c r="F338" i="2"/>
  <c r="E340" i="2" l="1"/>
  <c r="F339" i="2"/>
  <c r="F340" i="2" l="1"/>
  <c r="E341" i="2"/>
  <c r="E342" i="2" l="1"/>
  <c r="F341" i="2"/>
  <c r="E343" i="2" l="1"/>
  <c r="F342" i="2"/>
  <c r="F343" i="2" l="1"/>
  <c r="E344" i="2"/>
  <c r="E345" i="2" l="1"/>
  <c r="F344" i="2"/>
  <c r="E346" i="2" l="1"/>
  <c r="F345" i="2"/>
  <c r="F346" i="2" l="1"/>
  <c r="E347" i="2"/>
  <c r="E348" i="2" l="1"/>
  <c r="F347" i="2"/>
  <c r="F348" i="2" l="1"/>
  <c r="E349" i="2"/>
  <c r="E350" i="2" l="1"/>
  <c r="F349" i="2"/>
  <c r="E351" i="2" l="1"/>
  <c r="F350" i="2"/>
  <c r="F351" i="2" l="1"/>
  <c r="E352" i="2"/>
  <c r="E353" i="2" l="1"/>
  <c r="F352" i="2"/>
  <c r="E354" i="2" l="1"/>
  <c r="F353" i="2"/>
  <c r="F354" i="2" l="1"/>
  <c r="E355" i="2"/>
  <c r="E356" i="2" l="1"/>
  <c r="F355" i="2"/>
  <c r="E357" i="2" l="1"/>
  <c r="F356" i="2"/>
  <c r="F357" i="2" l="1"/>
  <c r="E358" i="2"/>
  <c r="E359" i="2" l="1"/>
  <c r="F358" i="2"/>
  <c r="E360" i="2" l="1"/>
  <c r="F359" i="2"/>
  <c r="F360" i="2" l="1"/>
  <c r="E361" i="2"/>
  <c r="E362" i="2" l="1"/>
  <c r="F361" i="2"/>
  <c r="E363" i="2" l="1"/>
  <c r="F362" i="2"/>
  <c r="F363" i="2" l="1"/>
  <c r="E364" i="2"/>
  <c r="E365" i="2" l="1"/>
  <c r="F364" i="2"/>
  <c r="E366" i="2" l="1"/>
  <c r="F365" i="2"/>
  <c r="F366" i="2" l="1"/>
  <c r="E367" i="2"/>
  <c r="E368" i="2" l="1"/>
  <c r="F367" i="2"/>
  <c r="E369" i="2" l="1"/>
  <c r="F368" i="2"/>
  <c r="F369" i="2" l="1"/>
  <c r="E370" i="2"/>
  <c r="E371" i="2" l="1"/>
  <c r="F370" i="2"/>
  <c r="E372" i="2" l="1"/>
  <c r="F371" i="2"/>
  <c r="F372" i="2" l="1"/>
  <c r="E373" i="2"/>
  <c r="E374" i="2" l="1"/>
  <c r="F373" i="2"/>
  <c r="E375" i="2" l="1"/>
  <c r="F374" i="2"/>
  <c r="F375" i="2" l="1"/>
  <c r="E376" i="2"/>
  <c r="E377" i="2" l="1"/>
  <c r="F376" i="2"/>
  <c r="E378" i="2" l="1"/>
  <c r="F377" i="2"/>
  <c r="F378" i="2" l="1"/>
  <c r="E379" i="2"/>
  <c r="E380" i="2" l="1"/>
  <c r="F379" i="2"/>
  <c r="E381" i="2" l="1"/>
  <c r="F380" i="2"/>
  <c r="F381" i="2" l="1"/>
  <c r="E382" i="2"/>
  <c r="E383" i="2" l="1"/>
  <c r="F382" i="2"/>
  <c r="E384" i="2" l="1"/>
  <c r="F383" i="2"/>
  <c r="F384" i="2" l="1"/>
  <c r="E385" i="2"/>
  <c r="E386" i="2" l="1"/>
  <c r="F385" i="2"/>
  <c r="E387" i="2" l="1"/>
  <c r="F386" i="2"/>
  <c r="F387" i="2" l="1"/>
  <c r="E388" i="2"/>
  <c r="E389" i="2" l="1"/>
  <c r="F388" i="2"/>
  <c r="E390" i="2" l="1"/>
  <c r="F389" i="2"/>
  <c r="E391" i="2" l="1"/>
  <c r="F390" i="2"/>
  <c r="F391" i="2" l="1"/>
  <c r="E392" i="2"/>
  <c r="E393" i="2" l="1"/>
  <c r="F392" i="2"/>
  <c r="E394" i="2" l="1"/>
  <c r="F393" i="2"/>
  <c r="F394" i="2" l="1"/>
  <c r="E395" i="2"/>
  <c r="E396" i="2" l="1"/>
  <c r="F395" i="2"/>
  <c r="E397" i="2" l="1"/>
  <c r="F396" i="2"/>
  <c r="F397" i="2" l="1"/>
  <c r="E398" i="2"/>
  <c r="E399" i="2" l="1"/>
  <c r="F398" i="2"/>
  <c r="E400" i="2" l="1"/>
  <c r="F399" i="2"/>
  <c r="F400" i="2" l="1"/>
  <c r="E401" i="2"/>
  <c r="E402" i="2" l="1"/>
  <c r="F401" i="2"/>
  <c r="E403" i="2" l="1"/>
  <c r="F402" i="2"/>
  <c r="F403" i="2" l="1"/>
  <c r="E404" i="2"/>
  <c r="E405" i="2" l="1"/>
  <c r="F404" i="2"/>
  <c r="E406" i="2" l="1"/>
  <c r="F405" i="2"/>
  <c r="F406" i="2" l="1"/>
  <c r="E407" i="2"/>
  <c r="E408" i="2" l="1"/>
  <c r="F407" i="2"/>
  <c r="E409" i="2" l="1"/>
  <c r="F408" i="2"/>
  <c r="F409" i="2" l="1"/>
  <c r="E410" i="2"/>
  <c r="E411" i="2" l="1"/>
  <c r="F410" i="2"/>
  <c r="E412" i="2" l="1"/>
  <c r="F411" i="2"/>
  <c r="F412" i="2" l="1"/>
  <c r="E413" i="2"/>
  <c r="E414" i="2" l="1"/>
  <c r="F413" i="2"/>
  <c r="E415" i="2" l="1"/>
  <c r="F414" i="2"/>
  <c r="F415" i="2" l="1"/>
  <c r="E416" i="2"/>
  <c r="E417" i="2" l="1"/>
  <c r="F416" i="2"/>
  <c r="E418" i="2" l="1"/>
  <c r="F417" i="2"/>
  <c r="F418" i="2" l="1"/>
  <c r="E419" i="2"/>
  <c r="E420" i="2" l="1"/>
  <c r="F419" i="2"/>
  <c r="E421" i="2" l="1"/>
  <c r="F420" i="2"/>
  <c r="F421" i="2" l="1"/>
  <c r="E422" i="2"/>
  <c r="E423" i="2" l="1"/>
  <c r="F422" i="2"/>
  <c r="E424" i="2" l="1"/>
  <c r="F423" i="2"/>
  <c r="F424" i="2" l="1"/>
  <c r="E425" i="2"/>
  <c r="E426" i="2" l="1"/>
  <c r="F425" i="2"/>
  <c r="E427" i="2" l="1"/>
  <c r="F426" i="2"/>
  <c r="F427" i="2" l="1"/>
  <c r="E428" i="2"/>
  <c r="E429" i="2" l="1"/>
  <c r="F428" i="2"/>
  <c r="E430" i="2" l="1"/>
  <c r="F429" i="2"/>
  <c r="F430" i="2" l="1"/>
  <c r="E431" i="2"/>
  <c r="E432" i="2" l="1"/>
  <c r="F431" i="2"/>
  <c r="E433" i="2" l="1"/>
  <c r="F432" i="2"/>
  <c r="F433" i="2" l="1"/>
  <c r="E434" i="2"/>
  <c r="E435" i="2" l="1"/>
  <c r="F434" i="2"/>
  <c r="E436" i="2" l="1"/>
  <c r="F435" i="2"/>
  <c r="F436" i="2" l="1"/>
  <c r="E437" i="2"/>
  <c r="E438" i="2" l="1"/>
  <c r="F437" i="2"/>
  <c r="E439" i="2" l="1"/>
  <c r="F438" i="2"/>
  <c r="F439" i="2" l="1"/>
  <c r="E440" i="2"/>
  <c r="E441" i="2" l="1"/>
  <c r="F440" i="2"/>
  <c r="E442" i="2" l="1"/>
  <c r="F441" i="2"/>
  <c r="E443" i="2" l="1"/>
  <c r="F442" i="2"/>
  <c r="E444" i="2" l="1"/>
  <c r="F443" i="2"/>
  <c r="E445" i="2" l="1"/>
  <c r="F444" i="2"/>
  <c r="F445" i="2" l="1"/>
  <c r="E446" i="2"/>
  <c r="E447" i="2" l="1"/>
  <c r="F446" i="2"/>
  <c r="E448" i="2" l="1"/>
  <c r="F447" i="2"/>
  <c r="E449" i="2" l="1"/>
  <c r="F448" i="2"/>
  <c r="E450" i="2" l="1"/>
  <c r="F449" i="2"/>
  <c r="E451" i="2" l="1"/>
  <c r="F450" i="2"/>
  <c r="E452" i="2" l="1"/>
  <c r="F451" i="2"/>
  <c r="E453" i="2" l="1"/>
  <c r="F452" i="2"/>
  <c r="F453" i="2" l="1"/>
  <c r="E454" i="2"/>
  <c r="E455" i="2" l="1"/>
  <c r="F454" i="2"/>
  <c r="E456" i="2" l="1"/>
  <c r="F455" i="2"/>
  <c r="E457" i="2" l="1"/>
  <c r="F456" i="2"/>
  <c r="E458" i="2" l="1"/>
  <c r="F457" i="2"/>
  <c r="E459" i="2" l="1"/>
  <c r="F458" i="2"/>
  <c r="E460" i="2" l="1"/>
  <c r="F459" i="2"/>
  <c r="E461" i="2" l="1"/>
  <c r="F460" i="2"/>
  <c r="E462" i="2" l="1"/>
  <c r="F461" i="2"/>
  <c r="E463" i="2" l="1"/>
  <c r="F462" i="2"/>
  <c r="E464" i="2" l="1"/>
  <c r="F463" i="2"/>
  <c r="E465" i="2" l="1"/>
  <c r="F464" i="2"/>
  <c r="E466" i="2" l="1"/>
  <c r="F465" i="2"/>
  <c r="E467" i="2" l="1"/>
  <c r="F466" i="2"/>
  <c r="E468" i="2" l="1"/>
  <c r="F467" i="2"/>
  <c r="E469" i="2" l="1"/>
  <c r="F468" i="2"/>
  <c r="E470" i="2" l="1"/>
  <c r="F469" i="2"/>
  <c r="E471" i="2" l="1"/>
  <c r="F470" i="2"/>
  <c r="E472" i="2" l="1"/>
  <c r="F471" i="2"/>
  <c r="E473" i="2" l="1"/>
  <c r="F472" i="2"/>
  <c r="E474" i="2" l="1"/>
  <c r="F473" i="2"/>
  <c r="E475" i="2" l="1"/>
  <c r="F474" i="2"/>
  <c r="E476" i="2" l="1"/>
  <c r="F475" i="2"/>
  <c r="E477" i="2" l="1"/>
  <c r="F476" i="2"/>
  <c r="E478" i="2" l="1"/>
  <c r="F477" i="2"/>
  <c r="E479" i="2" l="1"/>
  <c r="F478" i="2"/>
  <c r="F479" i="2" l="1"/>
  <c r="E480" i="2"/>
  <c r="E481" i="2" l="1"/>
  <c r="F480" i="2"/>
  <c r="E482" i="2" l="1"/>
  <c r="F481" i="2"/>
  <c r="F482" i="2" l="1"/>
  <c r="E483" i="2"/>
  <c r="E484" i="2" l="1"/>
  <c r="F483" i="2"/>
  <c r="E485" i="2" l="1"/>
  <c r="F484" i="2"/>
  <c r="F485" i="2" l="1"/>
  <c r="E486" i="2"/>
  <c r="E487" i="2" l="1"/>
  <c r="F486" i="2"/>
  <c r="E488" i="2" l="1"/>
  <c r="F487" i="2"/>
  <c r="F488" i="2" l="1"/>
  <c r="E489" i="2"/>
  <c r="E490" i="2" l="1"/>
  <c r="F489" i="2"/>
  <c r="F490" i="2" l="1"/>
  <c r="E491" i="2"/>
  <c r="E492" i="2" l="1"/>
  <c r="F491" i="2"/>
  <c r="E493" i="2" l="1"/>
  <c r="F492" i="2"/>
  <c r="F493" i="2" l="1"/>
  <c r="E494" i="2"/>
  <c r="E495" i="2" l="1"/>
  <c r="F494" i="2"/>
  <c r="E496" i="2" l="1"/>
  <c r="F495" i="2"/>
  <c r="F496" i="2" l="1"/>
  <c r="E497" i="2"/>
  <c r="E498" i="2" l="1"/>
  <c r="F497" i="2"/>
  <c r="E499" i="2" l="1"/>
  <c r="F498" i="2"/>
  <c r="F499" i="2" l="1"/>
  <c r="E500" i="2"/>
  <c r="E501" i="2" l="1"/>
  <c r="F500" i="2"/>
  <c r="E502" i="2" l="1"/>
  <c r="F501" i="2"/>
  <c r="F502" i="2" l="1"/>
  <c r="E503" i="2"/>
  <c r="E504" i="2" l="1"/>
  <c r="F503" i="2"/>
  <c r="E505" i="2" l="1"/>
  <c r="F504" i="2"/>
  <c r="F505" i="2" l="1"/>
  <c r="E506" i="2"/>
  <c r="E507" i="2" l="1"/>
  <c r="F506" i="2"/>
  <c r="E508" i="2" l="1"/>
  <c r="F507" i="2"/>
  <c r="F508" i="2" l="1"/>
  <c r="E509" i="2"/>
  <c r="E510" i="2" l="1"/>
  <c r="F509" i="2"/>
  <c r="E511" i="2" l="1"/>
  <c r="F510" i="2"/>
  <c r="F511" i="2" l="1"/>
  <c r="E512" i="2"/>
  <c r="E513" i="2" l="1"/>
  <c r="F512" i="2"/>
  <c r="E514" i="2" l="1"/>
  <c r="F513" i="2"/>
  <c r="F514" i="2" l="1"/>
  <c r="E515" i="2"/>
  <c r="E516" i="2" l="1"/>
  <c r="F515" i="2"/>
  <c r="E517" i="2" l="1"/>
  <c r="F516" i="2"/>
  <c r="F517" i="2" l="1"/>
  <c r="E518" i="2"/>
  <c r="E519" i="2" l="1"/>
  <c r="F518" i="2"/>
  <c r="F519" i="2" l="1"/>
  <c r="E520" i="2"/>
  <c r="E521" i="2" l="1"/>
  <c r="F520" i="2"/>
  <c r="E522" i="2" l="1"/>
  <c r="F521" i="2"/>
  <c r="F522" i="2" l="1"/>
  <c r="E523" i="2"/>
  <c r="E524" i="2" l="1"/>
  <c r="F523" i="2"/>
  <c r="E525" i="2" l="1"/>
  <c r="F524" i="2"/>
  <c r="F525" i="2" l="1"/>
  <c r="E526" i="2"/>
  <c r="E527" i="2" l="1"/>
  <c r="F526" i="2"/>
  <c r="E528" i="2" l="1"/>
  <c r="F527" i="2"/>
  <c r="F528" i="2" l="1"/>
  <c r="E529" i="2"/>
  <c r="E530" i="2" l="1"/>
  <c r="F529" i="2"/>
  <c r="E531" i="2" l="1"/>
  <c r="F530" i="2"/>
  <c r="F531" i="2" l="1"/>
  <c r="E532" i="2"/>
  <c r="E533" i="2" l="1"/>
  <c r="F532" i="2"/>
  <c r="E534" i="2" l="1"/>
  <c r="F533" i="2"/>
  <c r="F534" i="2" l="1"/>
  <c r="E535" i="2"/>
  <c r="E536" i="2" l="1"/>
  <c r="F535" i="2"/>
  <c r="E537" i="2" l="1"/>
  <c r="F536" i="2"/>
  <c r="F537" i="2" l="1"/>
  <c r="E538" i="2"/>
  <c r="E539" i="2" l="1"/>
  <c r="F538" i="2"/>
  <c r="E540" i="2" l="1"/>
  <c r="F539" i="2"/>
  <c r="F540" i="2" l="1"/>
  <c r="E541" i="2"/>
  <c r="E542" i="2" l="1"/>
  <c r="F541" i="2"/>
  <c r="E543" i="2" l="1"/>
  <c r="F542" i="2"/>
  <c r="F543" i="2" l="1"/>
  <c r="E544" i="2"/>
  <c r="E545" i="2" l="1"/>
  <c r="F544" i="2"/>
  <c r="E546" i="2" l="1"/>
  <c r="F545" i="2"/>
  <c r="F546" i="2" l="1"/>
  <c r="E547" i="2"/>
  <c r="E548" i="2" l="1"/>
  <c r="F547" i="2"/>
  <c r="E549" i="2" l="1"/>
  <c r="F548" i="2"/>
  <c r="F549" i="2" l="1"/>
  <c r="E550" i="2"/>
  <c r="E551" i="2" l="1"/>
  <c r="F550" i="2"/>
  <c r="E552" i="2" l="1"/>
  <c r="F551" i="2"/>
  <c r="F552" i="2" l="1"/>
  <c r="E553" i="2"/>
  <c r="E554" i="2" l="1"/>
  <c r="F553" i="2"/>
  <c r="E555" i="2" l="1"/>
  <c r="F554" i="2"/>
  <c r="E556" i="2" l="1"/>
  <c r="F555" i="2"/>
  <c r="F556" i="2" l="1"/>
  <c r="E557" i="2"/>
  <c r="E558" i="2" l="1"/>
  <c r="F557" i="2"/>
  <c r="E559" i="2" l="1"/>
  <c r="F558" i="2"/>
  <c r="F559" i="2" l="1"/>
  <c r="E560" i="2"/>
  <c r="E561" i="2" l="1"/>
  <c r="F560" i="2"/>
  <c r="E562" i="2" l="1"/>
  <c r="F561" i="2"/>
  <c r="F562" i="2" l="1"/>
  <c r="E563" i="2"/>
  <c r="E564" i="2" l="1"/>
  <c r="F563" i="2"/>
  <c r="E565" i="2" l="1"/>
  <c r="F564" i="2"/>
  <c r="F565" i="2" l="1"/>
  <c r="E566" i="2"/>
  <c r="E567" i="2" l="1"/>
  <c r="F566" i="2"/>
  <c r="E568" i="2" l="1"/>
  <c r="F567" i="2"/>
  <c r="F568" i="2" l="1"/>
  <c r="E569" i="2"/>
  <c r="E570" i="2" l="1"/>
  <c r="F569" i="2"/>
  <c r="E571" i="2" l="1"/>
  <c r="F570" i="2"/>
  <c r="F571" i="2" l="1"/>
  <c r="E572" i="2"/>
  <c r="E573" i="2" l="1"/>
  <c r="F572" i="2"/>
  <c r="E574" i="2" l="1"/>
  <c r="F573" i="2"/>
  <c r="F574" i="2" l="1"/>
  <c r="E575" i="2"/>
  <c r="E576" i="2" l="1"/>
  <c r="F575" i="2"/>
  <c r="E577" i="2" l="1"/>
  <c r="F576" i="2"/>
  <c r="F577" i="2" l="1"/>
  <c r="E578" i="2"/>
  <c r="E579" i="2" l="1"/>
  <c r="F578" i="2"/>
  <c r="E580" i="2" l="1"/>
  <c r="F579" i="2"/>
  <c r="F580" i="2" l="1"/>
  <c r="E581" i="2"/>
  <c r="E582" i="2" l="1"/>
  <c r="F581" i="2"/>
  <c r="E583" i="2" l="1"/>
  <c r="F582" i="2"/>
  <c r="F583" i="2" l="1"/>
  <c r="E584" i="2"/>
  <c r="E585" i="2" l="1"/>
  <c r="F584" i="2"/>
  <c r="E586" i="2" l="1"/>
  <c r="F585" i="2"/>
  <c r="F586" i="2" l="1"/>
  <c r="E587" i="2"/>
  <c r="E588" i="2" l="1"/>
  <c r="F587" i="2"/>
  <c r="E589" i="2" l="1"/>
  <c r="F588" i="2"/>
  <c r="F589" i="2" l="1"/>
  <c r="E590" i="2"/>
  <c r="E591" i="2" l="1"/>
  <c r="F590" i="2"/>
  <c r="E592" i="2" l="1"/>
  <c r="F591" i="2"/>
  <c r="F592" i="2" l="1"/>
  <c r="E593" i="2"/>
  <c r="E594" i="2" l="1"/>
  <c r="F593" i="2"/>
  <c r="E595" i="2" l="1"/>
  <c r="F594" i="2"/>
  <c r="F595" i="2" l="1"/>
  <c r="E596" i="2"/>
  <c r="E597" i="2" l="1"/>
  <c r="F596" i="2"/>
  <c r="E598" i="2" l="1"/>
  <c r="F597" i="2"/>
  <c r="F598" i="2" l="1"/>
  <c r="E599" i="2"/>
  <c r="E600" i="2" l="1"/>
  <c r="F599" i="2"/>
  <c r="E601" i="2" l="1"/>
  <c r="F600" i="2"/>
  <c r="F601" i="2" l="1"/>
  <c r="E602" i="2"/>
  <c r="E603" i="2" l="1"/>
  <c r="F602" i="2"/>
  <c r="E604" i="2" l="1"/>
  <c r="F603" i="2"/>
  <c r="F604" i="2" l="1"/>
  <c r="E605" i="2"/>
  <c r="E606" i="2" l="1"/>
  <c r="F605" i="2"/>
  <c r="E607" i="2" l="1"/>
  <c r="F606" i="2"/>
  <c r="E608" i="2" l="1"/>
  <c r="F607" i="2"/>
  <c r="F608" i="2" l="1"/>
  <c r="E609" i="2"/>
  <c r="E610" i="2" l="1"/>
  <c r="F609" i="2"/>
  <c r="E611" i="2" l="1"/>
  <c r="F610" i="2"/>
  <c r="F611" i="2" l="1"/>
  <c r="E612" i="2"/>
  <c r="E613" i="2" l="1"/>
  <c r="F612" i="2"/>
  <c r="E614" i="2" l="1"/>
  <c r="F613" i="2"/>
  <c r="F614" i="2" l="1"/>
  <c r="E615" i="2"/>
  <c r="E616" i="2" l="1"/>
  <c r="F615" i="2"/>
  <c r="E617" i="2" l="1"/>
  <c r="F616" i="2"/>
  <c r="F617" i="2" l="1"/>
  <c r="E618" i="2"/>
  <c r="E619" i="2" l="1"/>
  <c r="F618" i="2"/>
  <c r="E620" i="2" l="1"/>
  <c r="F619" i="2"/>
  <c r="F620" i="2" l="1"/>
  <c r="E621" i="2"/>
  <c r="E622" i="2" l="1"/>
  <c r="F621" i="2"/>
  <c r="E623" i="2" l="1"/>
  <c r="F622" i="2"/>
  <c r="E624" i="2" l="1"/>
  <c r="F623" i="2"/>
  <c r="E625" i="2" l="1"/>
  <c r="F624" i="2"/>
  <c r="E626" i="2" l="1"/>
  <c r="F625" i="2"/>
  <c r="E627" i="2" l="1"/>
  <c r="F626" i="2"/>
  <c r="E628" i="2" l="1"/>
  <c r="F627" i="2"/>
  <c r="E629" i="2" l="1"/>
  <c r="F628" i="2"/>
  <c r="E630" i="2" l="1"/>
  <c r="F629" i="2"/>
  <c r="E631" i="2" l="1"/>
  <c r="F630" i="2"/>
  <c r="E632" i="2" l="1"/>
  <c r="F631" i="2"/>
  <c r="E633" i="2" l="1"/>
  <c r="F632" i="2"/>
  <c r="E634" i="2" l="1"/>
  <c r="F633" i="2"/>
  <c r="E635" i="2" l="1"/>
  <c r="F634" i="2"/>
  <c r="E636" i="2" l="1"/>
  <c r="F635" i="2"/>
  <c r="E637" i="2" l="1"/>
  <c r="F636" i="2"/>
  <c r="E638" i="2" l="1"/>
  <c r="F637" i="2"/>
  <c r="E639" i="2" l="1"/>
  <c r="F638" i="2"/>
  <c r="E640" i="2" l="1"/>
  <c r="F639" i="2"/>
  <c r="E641" i="2" l="1"/>
  <c r="F640" i="2"/>
  <c r="E642" i="2" l="1"/>
  <c r="F641" i="2"/>
  <c r="E643" i="2" l="1"/>
  <c r="F642" i="2"/>
  <c r="E644" i="2" l="1"/>
  <c r="F643" i="2"/>
  <c r="E645" i="2" l="1"/>
  <c r="F644" i="2"/>
  <c r="E646" i="2" l="1"/>
  <c r="F645" i="2"/>
  <c r="E647" i="2" l="1"/>
  <c r="F646" i="2"/>
  <c r="E648" i="2" l="1"/>
  <c r="F647" i="2"/>
  <c r="E649" i="2" l="1"/>
  <c r="F648" i="2"/>
  <c r="E650" i="2" l="1"/>
  <c r="F649" i="2"/>
  <c r="E651" i="2" l="1"/>
  <c r="F650" i="2"/>
  <c r="E652" i="2" l="1"/>
  <c r="F651" i="2"/>
  <c r="E653" i="2" l="1"/>
  <c r="F652" i="2"/>
  <c r="E654" i="2" l="1"/>
  <c r="F653" i="2"/>
  <c r="E655" i="2" l="1"/>
  <c r="F654" i="2"/>
  <c r="E656" i="2" l="1"/>
  <c r="F655" i="2"/>
  <c r="E657" i="2" l="1"/>
  <c r="F656" i="2"/>
  <c r="E658" i="2" l="1"/>
  <c r="F657" i="2"/>
  <c r="E659" i="2" l="1"/>
  <c r="F658" i="2"/>
  <c r="E660" i="2" l="1"/>
  <c r="F659" i="2"/>
  <c r="E661" i="2" l="1"/>
  <c r="F660" i="2"/>
  <c r="E662" i="2" l="1"/>
  <c r="F661" i="2"/>
  <c r="E663" i="2" l="1"/>
  <c r="F662" i="2"/>
  <c r="E664" i="2" l="1"/>
  <c r="F663" i="2"/>
  <c r="E665" i="2" l="1"/>
  <c r="F664" i="2"/>
  <c r="E666" i="2" l="1"/>
  <c r="F665" i="2"/>
  <c r="E667" i="2" l="1"/>
  <c r="F666" i="2"/>
  <c r="E668" i="2" l="1"/>
  <c r="F667" i="2"/>
  <c r="E669" i="2" l="1"/>
  <c r="F668" i="2"/>
  <c r="E670" i="2" l="1"/>
  <c r="F669" i="2"/>
  <c r="E671" i="2" l="1"/>
  <c r="F670" i="2"/>
  <c r="E672" i="2" l="1"/>
  <c r="F671" i="2"/>
  <c r="E673" i="2" l="1"/>
  <c r="F672" i="2"/>
  <c r="E674" i="2" l="1"/>
  <c r="F673" i="2"/>
  <c r="E675" i="2" l="1"/>
  <c r="F674" i="2"/>
  <c r="E676" i="2" l="1"/>
  <c r="F675" i="2"/>
  <c r="E677" i="2" l="1"/>
  <c r="F676" i="2"/>
  <c r="E678" i="2" l="1"/>
  <c r="F677" i="2"/>
  <c r="E679" i="2" l="1"/>
  <c r="F678" i="2"/>
  <c r="E680" i="2" l="1"/>
  <c r="F679" i="2"/>
  <c r="E681" i="2" l="1"/>
  <c r="F680" i="2"/>
  <c r="E682" i="2" l="1"/>
  <c r="F681" i="2"/>
  <c r="E683" i="2" l="1"/>
  <c r="F682" i="2"/>
  <c r="E684" i="2" l="1"/>
  <c r="F683" i="2"/>
  <c r="E685" i="2" l="1"/>
  <c r="F684" i="2"/>
  <c r="E686" i="2" l="1"/>
  <c r="F685" i="2"/>
  <c r="E687" i="2" l="1"/>
  <c r="F686" i="2"/>
  <c r="E688" i="2" l="1"/>
  <c r="F687" i="2"/>
  <c r="E689" i="2" l="1"/>
  <c r="F688" i="2"/>
  <c r="E690" i="2" l="1"/>
  <c r="F689" i="2"/>
  <c r="E691" i="2" l="1"/>
  <c r="F690" i="2"/>
  <c r="E692" i="2" l="1"/>
  <c r="F691" i="2"/>
  <c r="E693" i="2" l="1"/>
  <c r="F692" i="2"/>
  <c r="E694" i="2" l="1"/>
  <c r="F693" i="2"/>
  <c r="E695" i="2" l="1"/>
  <c r="F694" i="2"/>
  <c r="E696" i="2" l="1"/>
  <c r="F695" i="2"/>
  <c r="E697" i="2" l="1"/>
  <c r="F696" i="2"/>
  <c r="E698" i="2" l="1"/>
  <c r="F697" i="2"/>
  <c r="E699" i="2" l="1"/>
  <c r="F698" i="2"/>
  <c r="E700" i="2" l="1"/>
  <c r="F699" i="2"/>
  <c r="E701" i="2" l="1"/>
  <c r="F700" i="2"/>
  <c r="E702" i="2" l="1"/>
  <c r="F701" i="2"/>
  <c r="E703" i="2" l="1"/>
  <c r="F702" i="2"/>
  <c r="E704" i="2" l="1"/>
  <c r="F703" i="2"/>
  <c r="E705" i="2" l="1"/>
  <c r="F704" i="2"/>
  <c r="E706" i="2" l="1"/>
  <c r="F705" i="2"/>
  <c r="E707" i="2" l="1"/>
  <c r="F706" i="2"/>
  <c r="E708" i="2" l="1"/>
  <c r="F707" i="2"/>
  <c r="E709" i="2" l="1"/>
  <c r="F708" i="2"/>
  <c r="E710" i="2" l="1"/>
  <c r="F709" i="2"/>
  <c r="E711" i="2" l="1"/>
  <c r="F710" i="2"/>
  <c r="E712" i="2" l="1"/>
  <c r="F711" i="2"/>
  <c r="E713" i="2" l="1"/>
  <c r="F712" i="2"/>
  <c r="E714" i="2" l="1"/>
  <c r="F713" i="2"/>
  <c r="E715" i="2" l="1"/>
  <c r="F714" i="2"/>
  <c r="E716" i="2" l="1"/>
  <c r="F715" i="2"/>
  <c r="E717" i="2" l="1"/>
  <c r="F716" i="2"/>
  <c r="E718" i="2" l="1"/>
  <c r="F717" i="2"/>
  <c r="E719" i="2" l="1"/>
  <c r="F718" i="2"/>
  <c r="E720" i="2" l="1"/>
  <c r="F719" i="2"/>
  <c r="E721" i="2" l="1"/>
  <c r="F720" i="2"/>
  <c r="E722" i="2" l="1"/>
  <c r="F721" i="2"/>
  <c r="E723" i="2" l="1"/>
  <c r="F722" i="2"/>
  <c r="E724" i="2" l="1"/>
  <c r="F723" i="2"/>
  <c r="E725" i="2" l="1"/>
  <c r="F724" i="2"/>
  <c r="E726" i="2" l="1"/>
  <c r="F725" i="2"/>
  <c r="E727" i="2" l="1"/>
  <c r="F726" i="2"/>
  <c r="E728" i="2" l="1"/>
  <c r="F727" i="2"/>
  <c r="E729" i="2" l="1"/>
  <c r="F728" i="2"/>
  <c r="E730" i="2" l="1"/>
  <c r="F729" i="2"/>
  <c r="E731" i="2" l="1"/>
  <c r="F730" i="2"/>
  <c r="E732" i="2" l="1"/>
  <c r="F731" i="2"/>
  <c r="E733" i="2" l="1"/>
  <c r="F732" i="2"/>
  <c r="E734" i="2" l="1"/>
  <c r="F733" i="2"/>
  <c r="E735" i="2" l="1"/>
  <c r="F734" i="2"/>
  <c r="E736" i="2" l="1"/>
  <c r="F735" i="2"/>
  <c r="E737" i="2" l="1"/>
  <c r="F736" i="2"/>
  <c r="E738" i="2" l="1"/>
  <c r="F737" i="2"/>
  <c r="E739" i="2" l="1"/>
  <c r="F738" i="2"/>
  <c r="E740" i="2" l="1"/>
  <c r="F739" i="2"/>
  <c r="E741" i="2" l="1"/>
  <c r="F740" i="2"/>
  <c r="E742" i="2" l="1"/>
  <c r="F741" i="2"/>
  <c r="E743" i="2" l="1"/>
  <c r="F742" i="2"/>
  <c r="E744" i="2" l="1"/>
  <c r="F743" i="2"/>
  <c r="E745" i="2" l="1"/>
  <c r="F744" i="2"/>
  <c r="E746" i="2" l="1"/>
  <c r="F745" i="2"/>
  <c r="E747" i="2" l="1"/>
  <c r="F746" i="2"/>
  <c r="E748" i="2" l="1"/>
  <c r="F747" i="2"/>
  <c r="E749" i="2" l="1"/>
  <c r="F748" i="2"/>
  <c r="E750" i="2" l="1"/>
  <c r="F749" i="2"/>
  <c r="E751" i="2" l="1"/>
  <c r="F750" i="2"/>
  <c r="E752" i="2" l="1"/>
  <c r="F751" i="2"/>
  <c r="E753" i="2" l="1"/>
  <c r="F752" i="2"/>
  <c r="E754" i="2" l="1"/>
  <c r="F753" i="2"/>
  <c r="E755" i="2" l="1"/>
  <c r="F754" i="2"/>
  <c r="E756" i="2" l="1"/>
  <c r="F755" i="2"/>
  <c r="E757" i="2" l="1"/>
  <c r="F756" i="2"/>
  <c r="E758" i="2" l="1"/>
  <c r="F757" i="2"/>
  <c r="E759" i="2" l="1"/>
  <c r="F758" i="2"/>
  <c r="E760" i="2" l="1"/>
  <c r="F759" i="2"/>
  <c r="E761" i="2" l="1"/>
  <c r="F760" i="2"/>
  <c r="E762" i="2" l="1"/>
  <c r="F761" i="2"/>
  <c r="E763" i="2" l="1"/>
  <c r="F762" i="2"/>
  <c r="E764" i="2" l="1"/>
  <c r="F763" i="2"/>
  <c r="E765" i="2" l="1"/>
  <c r="F764" i="2"/>
  <c r="E766" i="2" l="1"/>
  <c r="F765" i="2"/>
  <c r="E767" i="2" l="1"/>
  <c r="F766" i="2"/>
  <c r="E768" i="2" l="1"/>
  <c r="F767" i="2"/>
  <c r="E769" i="2" l="1"/>
  <c r="F768" i="2"/>
  <c r="E770" i="2" l="1"/>
  <c r="F769" i="2"/>
  <c r="E771" i="2" l="1"/>
  <c r="F770" i="2"/>
  <c r="E772" i="2" l="1"/>
  <c r="F771" i="2"/>
  <c r="E773" i="2" l="1"/>
  <c r="F772" i="2"/>
  <c r="E774" i="2" l="1"/>
  <c r="F773" i="2"/>
  <c r="E775" i="2" l="1"/>
  <c r="F774" i="2"/>
  <c r="E776" i="2" l="1"/>
  <c r="F775" i="2"/>
  <c r="E777" i="2" l="1"/>
  <c r="F776" i="2"/>
  <c r="E778" i="2" l="1"/>
  <c r="F777" i="2"/>
  <c r="E779" i="2" l="1"/>
  <c r="F778" i="2"/>
  <c r="E780" i="2" l="1"/>
  <c r="F779" i="2"/>
  <c r="E781" i="2" l="1"/>
  <c r="F780" i="2"/>
  <c r="E782" i="2" l="1"/>
  <c r="F781" i="2"/>
  <c r="E783" i="2" l="1"/>
  <c r="F782" i="2"/>
  <c r="E784" i="2" l="1"/>
  <c r="F783" i="2"/>
  <c r="E785" i="2" l="1"/>
  <c r="F784" i="2"/>
  <c r="E786" i="2" l="1"/>
  <c r="F785" i="2"/>
  <c r="E787" i="2" l="1"/>
  <c r="F786" i="2"/>
  <c r="E788" i="2" l="1"/>
  <c r="F787" i="2"/>
  <c r="E789" i="2" l="1"/>
  <c r="F788" i="2"/>
  <c r="E790" i="2" l="1"/>
  <c r="F789" i="2"/>
  <c r="E791" i="2" l="1"/>
  <c r="F790" i="2"/>
  <c r="E792" i="2" l="1"/>
  <c r="F791" i="2"/>
  <c r="E793" i="2" l="1"/>
  <c r="F792" i="2"/>
  <c r="E794" i="2" l="1"/>
  <c r="F793" i="2"/>
  <c r="E795" i="2" l="1"/>
  <c r="F794" i="2"/>
  <c r="E796" i="2" l="1"/>
  <c r="F795" i="2"/>
  <c r="E797" i="2" l="1"/>
  <c r="F796" i="2"/>
  <c r="E798" i="2" l="1"/>
  <c r="F797" i="2"/>
  <c r="E799" i="2" l="1"/>
  <c r="F798" i="2"/>
  <c r="E800" i="2" l="1"/>
  <c r="F799" i="2"/>
  <c r="E801" i="2" l="1"/>
  <c r="F800" i="2"/>
  <c r="E802" i="2" l="1"/>
  <c r="F801" i="2"/>
  <c r="E803" i="2" l="1"/>
  <c r="F802" i="2"/>
  <c r="E804" i="2" l="1"/>
  <c r="F803" i="2"/>
  <c r="E805" i="2" l="1"/>
  <c r="F804" i="2"/>
  <c r="E806" i="2" l="1"/>
  <c r="F805" i="2"/>
  <c r="E807" i="2" l="1"/>
  <c r="F806" i="2"/>
  <c r="E808" i="2" l="1"/>
  <c r="F807" i="2"/>
  <c r="E809" i="2" l="1"/>
  <c r="F808" i="2"/>
  <c r="E810" i="2" l="1"/>
  <c r="F809" i="2"/>
  <c r="E811" i="2" l="1"/>
  <c r="F810" i="2"/>
  <c r="E812" i="2" l="1"/>
  <c r="F811" i="2"/>
  <c r="E813" i="2" l="1"/>
  <c r="F812" i="2"/>
  <c r="E814" i="2" l="1"/>
  <c r="F813" i="2"/>
  <c r="E815" i="2" l="1"/>
  <c r="F814" i="2"/>
  <c r="E816" i="2" l="1"/>
  <c r="F815" i="2"/>
  <c r="E817" i="2" l="1"/>
  <c r="F816" i="2"/>
  <c r="E818" i="2" l="1"/>
  <c r="F817" i="2"/>
  <c r="E819" i="2" l="1"/>
  <c r="F818" i="2"/>
  <c r="E820" i="2" l="1"/>
  <c r="F819" i="2"/>
  <c r="E821" i="2" l="1"/>
  <c r="F820" i="2"/>
  <c r="E822" i="2" l="1"/>
  <c r="F821" i="2"/>
  <c r="E823" i="2" l="1"/>
  <c r="F822" i="2"/>
  <c r="E824" i="2" l="1"/>
  <c r="F823" i="2"/>
  <c r="E825" i="2" l="1"/>
  <c r="F824" i="2"/>
  <c r="E826" i="2" l="1"/>
  <c r="F825" i="2"/>
  <c r="E827" i="2" l="1"/>
  <c r="F826" i="2"/>
  <c r="E828" i="2" l="1"/>
  <c r="F827" i="2"/>
  <c r="E829" i="2" l="1"/>
  <c r="F828" i="2"/>
  <c r="E830" i="2" l="1"/>
  <c r="F829" i="2"/>
  <c r="E831" i="2" l="1"/>
  <c r="F830" i="2"/>
  <c r="E832" i="2" l="1"/>
  <c r="F831" i="2"/>
  <c r="E833" i="2" l="1"/>
  <c r="F832" i="2"/>
  <c r="E834" i="2" l="1"/>
  <c r="F833" i="2"/>
  <c r="E835" i="2" l="1"/>
  <c r="F834" i="2"/>
  <c r="E836" i="2" l="1"/>
  <c r="F835" i="2"/>
  <c r="E837" i="2" l="1"/>
  <c r="F836" i="2"/>
  <c r="E838" i="2" l="1"/>
  <c r="F837" i="2"/>
  <c r="E839" i="2" l="1"/>
  <c r="F838" i="2"/>
  <c r="E840" i="2" l="1"/>
  <c r="F839" i="2"/>
  <c r="E841" i="2" l="1"/>
  <c r="F840" i="2"/>
  <c r="E842" i="2" l="1"/>
  <c r="F841" i="2"/>
  <c r="E843" i="2" l="1"/>
  <c r="F842" i="2"/>
  <c r="E844" i="2" l="1"/>
  <c r="F843" i="2"/>
  <c r="E845" i="2" l="1"/>
  <c r="F844" i="2"/>
  <c r="E846" i="2" l="1"/>
  <c r="F845" i="2"/>
  <c r="E847" i="2" l="1"/>
  <c r="F846" i="2"/>
  <c r="E848" i="2" l="1"/>
  <c r="F847" i="2"/>
  <c r="E849" i="2" l="1"/>
  <c r="F848" i="2"/>
  <c r="E850" i="2" l="1"/>
  <c r="F849" i="2"/>
  <c r="E851" i="2" l="1"/>
  <c r="F850" i="2"/>
  <c r="E852" i="2" l="1"/>
  <c r="F851" i="2"/>
  <c r="E853" i="2" l="1"/>
  <c r="F852" i="2"/>
  <c r="E854" i="2" l="1"/>
  <c r="F853" i="2"/>
  <c r="E855" i="2" l="1"/>
  <c r="F854" i="2"/>
  <c r="E856" i="2" l="1"/>
  <c r="F855" i="2"/>
  <c r="E857" i="2" l="1"/>
  <c r="F856" i="2"/>
  <c r="E858" i="2" l="1"/>
  <c r="F857" i="2"/>
  <c r="E859" i="2" l="1"/>
  <c r="F858" i="2"/>
  <c r="E860" i="2" l="1"/>
  <c r="F859" i="2"/>
  <c r="E861" i="2" l="1"/>
  <c r="F860" i="2"/>
  <c r="E862" i="2" l="1"/>
  <c r="F861" i="2"/>
  <c r="E863" i="2" l="1"/>
  <c r="F862" i="2"/>
  <c r="E864" i="2" l="1"/>
  <c r="F863" i="2"/>
  <c r="E865" i="2" l="1"/>
  <c r="F864" i="2"/>
  <c r="E866" i="2" l="1"/>
  <c r="F865" i="2"/>
  <c r="E867" i="2" l="1"/>
  <c r="F866" i="2"/>
  <c r="E868" i="2" l="1"/>
  <c r="F867" i="2"/>
  <c r="E869" i="2" l="1"/>
  <c r="F868" i="2"/>
  <c r="E870" i="2" l="1"/>
  <c r="F869" i="2"/>
  <c r="E871" i="2" l="1"/>
  <c r="F870" i="2"/>
  <c r="E872" i="2" l="1"/>
  <c r="F871" i="2"/>
  <c r="E873" i="2" l="1"/>
  <c r="F872" i="2"/>
  <c r="E874" i="2" l="1"/>
  <c r="F873" i="2"/>
  <c r="E875" i="2" l="1"/>
  <c r="F874" i="2"/>
  <c r="E876" i="2" l="1"/>
  <c r="F875" i="2"/>
  <c r="E877" i="2" l="1"/>
  <c r="F876" i="2"/>
  <c r="E878" i="2" l="1"/>
  <c r="F877" i="2"/>
  <c r="E879" i="2" l="1"/>
  <c r="F878" i="2"/>
  <c r="E880" i="2" l="1"/>
  <c r="F879" i="2"/>
  <c r="E881" i="2" l="1"/>
  <c r="F880" i="2"/>
  <c r="E882" i="2" l="1"/>
  <c r="F881" i="2"/>
  <c r="E883" i="2" l="1"/>
  <c r="F882" i="2"/>
  <c r="E884" i="2" l="1"/>
  <c r="F883" i="2"/>
  <c r="E885" i="2" l="1"/>
  <c r="F884" i="2"/>
  <c r="E886" i="2" l="1"/>
  <c r="F885" i="2"/>
  <c r="E887" i="2" l="1"/>
  <c r="F886" i="2"/>
  <c r="E888" i="2" l="1"/>
  <c r="F887" i="2"/>
  <c r="E889" i="2" l="1"/>
  <c r="F888" i="2"/>
  <c r="E890" i="2" l="1"/>
  <c r="F889" i="2"/>
  <c r="E891" i="2" l="1"/>
  <c r="F890" i="2"/>
  <c r="E892" i="2" l="1"/>
  <c r="F891" i="2"/>
  <c r="E893" i="2" l="1"/>
  <c r="F892" i="2"/>
  <c r="E894" i="2" l="1"/>
  <c r="F893" i="2"/>
  <c r="E895" i="2" l="1"/>
  <c r="F894" i="2"/>
  <c r="E896" i="2" l="1"/>
  <c r="F895" i="2"/>
  <c r="E897" i="2" l="1"/>
  <c r="F896" i="2"/>
  <c r="E898" i="2" l="1"/>
  <c r="F897" i="2"/>
  <c r="E899" i="2" l="1"/>
  <c r="F898" i="2"/>
  <c r="E900" i="2" l="1"/>
  <c r="F899" i="2"/>
  <c r="E901" i="2" l="1"/>
  <c r="F900" i="2"/>
  <c r="E902" i="2" l="1"/>
  <c r="F901" i="2"/>
  <c r="E903" i="2" l="1"/>
  <c r="F902" i="2"/>
  <c r="E904" i="2" l="1"/>
  <c r="F903" i="2"/>
  <c r="E905" i="2" l="1"/>
  <c r="F904" i="2"/>
  <c r="E906" i="2" l="1"/>
  <c r="F905" i="2"/>
  <c r="E907" i="2" l="1"/>
  <c r="F906" i="2"/>
  <c r="F907" i="2" l="1"/>
  <c r="E908" i="2"/>
  <c r="F908" i="2" l="1"/>
  <c r="E909" i="2"/>
  <c r="F909" i="2" l="1"/>
  <c r="E910" i="2"/>
  <c r="F910" i="2" l="1"/>
  <c r="E911" i="2"/>
  <c r="F911" i="2" l="1"/>
  <c r="E912" i="2"/>
  <c r="F912" i="2" l="1"/>
  <c r="E913" i="2"/>
  <c r="F913" i="2" l="1"/>
  <c r="E914" i="2"/>
  <c r="F914" i="2" l="1"/>
  <c r="E915" i="2"/>
  <c r="F915" i="2" l="1"/>
  <c r="E916" i="2"/>
  <c r="F916" i="2" l="1"/>
  <c r="E917" i="2"/>
  <c r="F917" i="2" l="1"/>
  <c r="E918" i="2"/>
  <c r="F918" i="2" l="1"/>
  <c r="E919" i="2"/>
  <c r="F919" i="2" l="1"/>
  <c r="E920" i="2"/>
  <c r="F920" i="2" l="1"/>
  <c r="E921" i="2"/>
  <c r="F921" i="2" l="1"/>
  <c r="E922" i="2"/>
  <c r="F922" i="2" l="1"/>
  <c r="E923" i="2"/>
  <c r="F923" i="2" l="1"/>
  <c r="E924" i="2"/>
  <c r="F924" i="2" l="1"/>
  <c r="E925" i="2"/>
  <c r="F925" i="2" l="1"/>
  <c r="E926" i="2"/>
  <c r="F926" i="2" l="1"/>
  <c r="E927" i="2"/>
  <c r="F927" i="2" l="1"/>
  <c r="E928" i="2"/>
  <c r="F928" i="2" l="1"/>
  <c r="E929" i="2"/>
  <c r="F929" i="2" l="1"/>
  <c r="E930" i="2"/>
  <c r="F930" i="2" l="1"/>
  <c r="E931" i="2"/>
  <c r="F931" i="2" l="1"/>
  <c r="E932" i="2"/>
  <c r="F932" i="2" l="1"/>
  <c r="E933" i="2"/>
  <c r="F933" i="2" l="1"/>
  <c r="E934" i="2"/>
  <c r="F934" i="2" l="1"/>
  <c r="E935" i="2"/>
  <c r="F935" i="2" l="1"/>
  <c r="E936" i="2"/>
  <c r="F936" i="2" l="1"/>
  <c r="E937" i="2"/>
  <c r="F937" i="2" l="1"/>
  <c r="E938" i="2"/>
  <c r="F938" i="2" l="1"/>
  <c r="E939" i="2"/>
  <c r="F939" i="2" l="1"/>
  <c r="E940" i="2"/>
  <c r="F940" i="2" l="1"/>
  <c r="E941" i="2"/>
  <c r="F941" i="2" l="1"/>
  <c r="E942" i="2"/>
  <c r="F942" i="2" l="1"/>
  <c r="E943" i="2"/>
  <c r="F943" i="2" l="1"/>
  <c r="E944" i="2"/>
  <c r="F944" i="2" l="1"/>
  <c r="E945" i="2"/>
  <c r="F945" i="2" l="1"/>
  <c r="E946" i="2"/>
  <c r="F946" i="2" l="1"/>
  <c r="E947" i="2"/>
  <c r="F947" i="2" l="1"/>
  <c r="E948" i="2"/>
  <c r="F948" i="2" l="1"/>
  <c r="E949" i="2"/>
  <c r="F949" i="2" l="1"/>
  <c r="E950" i="2"/>
  <c r="F950" i="2" l="1"/>
  <c r="E951" i="2"/>
  <c r="F951" i="2" l="1"/>
  <c r="E952" i="2"/>
  <c r="F952" i="2" l="1"/>
  <c r="E953" i="2"/>
  <c r="F953" i="2" l="1"/>
  <c r="E954" i="2"/>
  <c r="F954" i="2" l="1"/>
  <c r="E955" i="2"/>
  <c r="F955" i="2" l="1"/>
  <c r="E956" i="2"/>
  <c r="F956" i="2" l="1"/>
  <c r="E957" i="2"/>
  <c r="F957" i="2" l="1"/>
  <c r="E958" i="2"/>
  <c r="F958" i="2" l="1"/>
  <c r="E959" i="2"/>
  <c r="F959" i="2" l="1"/>
  <c r="E960" i="2"/>
  <c r="F960" i="2" l="1"/>
  <c r="E961" i="2"/>
  <c r="F961" i="2" l="1"/>
  <c r="E962" i="2"/>
  <c r="F962" i="2" l="1"/>
  <c r="E963" i="2"/>
  <c r="F963" i="2" l="1"/>
  <c r="E964" i="2"/>
  <c r="F964" i="2" l="1"/>
  <c r="E965" i="2"/>
  <c r="F965" i="2" l="1"/>
  <c r="E966" i="2"/>
  <c r="F966" i="2" l="1"/>
  <c r="E967" i="2"/>
  <c r="F967" i="2" l="1"/>
  <c r="E968" i="2"/>
  <c r="F968" i="2" l="1"/>
  <c r="E969" i="2"/>
  <c r="F969" i="2" l="1"/>
  <c r="E970" i="2"/>
  <c r="F970" i="2" l="1"/>
  <c r="E971" i="2"/>
  <c r="F971" i="2" l="1"/>
  <c r="E972" i="2"/>
  <c r="F972" i="2" l="1"/>
  <c r="E973" i="2"/>
  <c r="F973" i="2" l="1"/>
  <c r="E974" i="2"/>
  <c r="F974" i="2" l="1"/>
  <c r="E975" i="2"/>
  <c r="F975" i="2" l="1"/>
  <c r="E976" i="2"/>
  <c r="F976" i="2" l="1"/>
  <c r="E977" i="2"/>
  <c r="F977" i="2" l="1"/>
  <c r="E978" i="2"/>
  <c r="F978" i="2" l="1"/>
  <c r="E979" i="2"/>
  <c r="F979" i="2" l="1"/>
  <c r="E980" i="2"/>
  <c r="F980" i="2" l="1"/>
  <c r="E981" i="2"/>
  <c r="F981" i="2" l="1"/>
  <c r="E982" i="2"/>
  <c r="F982" i="2" l="1"/>
  <c r="E983" i="2"/>
  <c r="F983" i="2" l="1"/>
  <c r="E984" i="2"/>
  <c r="F984" i="2" l="1"/>
  <c r="E985" i="2"/>
  <c r="F985" i="2" l="1"/>
  <c r="E986" i="2"/>
  <c r="F986" i="2" l="1"/>
  <c r="E987" i="2"/>
  <c r="F987" i="2" l="1"/>
  <c r="E988" i="2"/>
  <c r="F988" i="2" l="1"/>
  <c r="E989" i="2"/>
  <c r="F989" i="2" l="1"/>
  <c r="E990" i="2"/>
  <c r="F990" i="2" l="1"/>
  <c r="E991" i="2"/>
  <c r="F991" i="2" l="1"/>
  <c r="E992" i="2"/>
  <c r="F992" i="2" l="1"/>
  <c r="E993" i="2"/>
  <c r="F993" i="2" l="1"/>
  <c r="E994" i="2"/>
  <c r="F994" i="2" l="1"/>
  <c r="E995" i="2"/>
  <c r="F995" i="2" l="1"/>
  <c r="E996" i="2"/>
  <c r="F996" i="2" l="1"/>
  <c r="E997" i="2"/>
  <c r="F997" i="2" l="1"/>
  <c r="E998" i="2"/>
  <c r="F998" i="2" l="1"/>
  <c r="E999" i="2"/>
  <c r="F999" i="2" l="1"/>
  <c r="E1000" i="2"/>
  <c r="F1000" i="2" l="1"/>
  <c r="E1001" i="2"/>
  <c r="F1001" i="2" l="1"/>
  <c r="E1002" i="2"/>
  <c r="F1002" i="2" l="1"/>
  <c r="E1003" i="2"/>
  <c r="F1003" i="2" l="1"/>
  <c r="E1004" i="2"/>
  <c r="F1004" i="2" l="1"/>
  <c r="E1005" i="2"/>
  <c r="F1005" i="2" l="1"/>
  <c r="E1006" i="2"/>
  <c r="F1006" i="2" l="1"/>
  <c r="E1007" i="2"/>
  <c r="F1007" i="2" l="1"/>
  <c r="E1008" i="2"/>
  <c r="F1008" i="2" l="1"/>
  <c r="E1009" i="2"/>
  <c r="F1009" i="2" l="1"/>
  <c r="E1010" i="2"/>
  <c r="F1010" i="2" l="1"/>
  <c r="E1011" i="2"/>
  <c r="F1011" i="2" l="1"/>
  <c r="E1012" i="2"/>
  <c r="F1012" i="2" l="1"/>
  <c r="E1013" i="2"/>
  <c r="F1013" i="2" l="1"/>
  <c r="E1014" i="2"/>
  <c r="F1014" i="2" l="1"/>
  <c r="E1015" i="2"/>
  <c r="F1015" i="2" l="1"/>
  <c r="E1016" i="2"/>
  <c r="F1016" i="2" l="1"/>
  <c r="E1017" i="2"/>
  <c r="F1017" i="2" l="1"/>
  <c r="E1018" i="2"/>
  <c r="F1018" i="2" l="1"/>
  <c r="E1019" i="2"/>
  <c r="F1019" i="2" l="1"/>
  <c r="E1020" i="2"/>
  <c r="F1020" i="2" l="1"/>
  <c r="E1021" i="2"/>
  <c r="F1021" i="2" l="1"/>
  <c r="E1022" i="2"/>
  <c r="F1022" i="2" l="1"/>
  <c r="E1023" i="2"/>
  <c r="F1023" i="2" l="1"/>
  <c r="E1024" i="2"/>
  <c r="F1024" i="2" l="1"/>
  <c r="E1025" i="2"/>
  <c r="F1025" i="2" l="1"/>
  <c r="E1026" i="2"/>
  <c r="F1026" i="2" l="1"/>
  <c r="E1027" i="2"/>
  <c r="F1027" i="2" l="1"/>
  <c r="E1028" i="2"/>
  <c r="F1028" i="2" l="1"/>
  <c r="E1029" i="2"/>
  <c r="F1029" i="2" l="1"/>
  <c r="E1030" i="2"/>
  <c r="F1030" i="2" l="1"/>
  <c r="E1031" i="2"/>
  <c r="F1031" i="2" l="1"/>
  <c r="E1032" i="2"/>
  <c r="F1032" i="2" l="1"/>
  <c r="E1033" i="2"/>
  <c r="F1033" i="2" l="1"/>
  <c r="E1034" i="2"/>
  <c r="F1034" i="2" l="1"/>
  <c r="E1035" i="2"/>
  <c r="F1035" i="2" l="1"/>
  <c r="E1036" i="2"/>
  <c r="F1036" i="2" l="1"/>
  <c r="E1037" i="2"/>
  <c r="F1037" i="2" l="1"/>
  <c r="E1038" i="2"/>
  <c r="F1038" i="2" l="1"/>
  <c r="E1039" i="2"/>
  <c r="F1039" i="2" l="1"/>
  <c r="E1040" i="2"/>
  <c r="F1040" i="2" l="1"/>
  <c r="E1041" i="2"/>
  <c r="F1041" i="2" l="1"/>
  <c r="E1042" i="2"/>
  <c r="F1042" i="2" l="1"/>
  <c r="E1043" i="2"/>
  <c r="F1043" i="2" l="1"/>
  <c r="E1044" i="2"/>
  <c r="F1044" i="2" l="1"/>
  <c r="E1045" i="2"/>
  <c r="F1045" i="2" l="1"/>
  <c r="E1046" i="2"/>
  <c r="F1046" i="2" l="1"/>
  <c r="E1047" i="2"/>
  <c r="F1047" i="2" l="1"/>
  <c r="E1048" i="2"/>
  <c r="F1048" i="2" l="1"/>
  <c r="E1049" i="2"/>
  <c r="F1049" i="2" l="1"/>
  <c r="E1050" i="2"/>
  <c r="F1050" i="2" l="1"/>
  <c r="E1051" i="2"/>
  <c r="F1051" i="2" l="1"/>
  <c r="E1052" i="2"/>
  <c r="F1052" i="2" l="1"/>
  <c r="E1053" i="2"/>
  <c r="F1053" i="2" l="1"/>
  <c r="E1054" i="2"/>
  <c r="F1054" i="2" l="1"/>
  <c r="E1055" i="2"/>
  <c r="F1055" i="2" l="1"/>
  <c r="E1056" i="2"/>
  <c r="F1056" i="2" l="1"/>
  <c r="E1057" i="2"/>
  <c r="F1057" i="2" l="1"/>
  <c r="E1058" i="2"/>
  <c r="F1058" i="2" l="1"/>
  <c r="E1059" i="2"/>
  <c r="F1059" i="2" l="1"/>
  <c r="E1060" i="2"/>
  <c r="F1060" i="2" l="1"/>
  <c r="E1061" i="2"/>
  <c r="F1061" i="2" l="1"/>
  <c r="E1062" i="2"/>
  <c r="F1062" i="2" l="1"/>
  <c r="E1063" i="2"/>
  <c r="F1063" i="2" l="1"/>
  <c r="E1064" i="2"/>
  <c r="F1064" i="2" l="1"/>
  <c r="E1065" i="2"/>
  <c r="F1065" i="2" l="1"/>
  <c r="E1066" i="2"/>
  <c r="F1066" i="2" l="1"/>
  <c r="E1067" i="2"/>
  <c r="F1067" i="2" l="1"/>
  <c r="E1068" i="2"/>
  <c r="F1068" i="2" l="1"/>
  <c r="E1069" i="2"/>
  <c r="F1069" i="2" l="1"/>
  <c r="E1070" i="2"/>
  <c r="F1070" i="2" l="1"/>
  <c r="E1071" i="2"/>
  <c r="F1071" i="2" l="1"/>
  <c r="E1072" i="2"/>
  <c r="F1072" i="2" l="1"/>
  <c r="E1073" i="2"/>
  <c r="F1073" i="2" l="1"/>
  <c r="E1074" i="2"/>
  <c r="F1074" i="2" l="1"/>
  <c r="E1075" i="2"/>
  <c r="F1075" i="2" l="1"/>
  <c r="E1076" i="2"/>
  <c r="F1076" i="2" l="1"/>
  <c r="E1077" i="2"/>
  <c r="F1077" i="2" l="1"/>
  <c r="E1078" i="2"/>
  <c r="F1078" i="2" l="1"/>
  <c r="E1079" i="2"/>
  <c r="F1079" i="2" l="1"/>
  <c r="E1080" i="2"/>
  <c r="F1080" i="2" l="1"/>
  <c r="E1081" i="2"/>
  <c r="F1081" i="2" l="1"/>
  <c r="E1082" i="2"/>
  <c r="F1082" i="2" l="1"/>
  <c r="E1083" i="2"/>
  <c r="F1083" i="2" l="1"/>
  <c r="E1084" i="2"/>
  <c r="F1084" i="2" l="1"/>
  <c r="E1085" i="2"/>
  <c r="F1085" i="2" l="1"/>
  <c r="E1086" i="2"/>
  <c r="F1086" i="2" l="1"/>
  <c r="E1087" i="2"/>
  <c r="F1087" i="2" l="1"/>
  <c r="E1088" i="2"/>
  <c r="F1088" i="2" l="1"/>
  <c r="E1089" i="2"/>
  <c r="F1089" i="2" l="1"/>
  <c r="E1090" i="2"/>
  <c r="F1090" i="2" l="1"/>
  <c r="E1091" i="2"/>
  <c r="F1091" i="2" l="1"/>
  <c r="E1092" i="2"/>
  <c r="F1092" i="2" l="1"/>
  <c r="E1093" i="2"/>
  <c r="F1093" i="2" l="1"/>
  <c r="E1094" i="2"/>
  <c r="F1094" i="2" l="1"/>
  <c r="E1095" i="2"/>
  <c r="F1095" i="2" l="1"/>
  <c r="E1096" i="2"/>
  <c r="F1096" i="2" l="1"/>
  <c r="E1097" i="2"/>
  <c r="F1097" i="2" l="1"/>
  <c r="E1098" i="2"/>
  <c r="F1098" i="2" l="1"/>
  <c r="E1099" i="2"/>
  <c r="F1099" i="2" l="1"/>
  <c r="E1100" i="2"/>
  <c r="F1100" i="2" l="1"/>
  <c r="E1101" i="2"/>
  <c r="F1101" i="2" l="1"/>
  <c r="E1102" i="2"/>
  <c r="F1102" i="2" l="1"/>
  <c r="E1103" i="2"/>
  <c r="F1103" i="2" l="1"/>
  <c r="E1104" i="2"/>
  <c r="F1104" i="2" l="1"/>
  <c r="E1105" i="2"/>
  <c r="F1105" i="2" l="1"/>
  <c r="E1106" i="2"/>
  <c r="F1106" i="2" l="1"/>
  <c r="E1107" i="2"/>
  <c r="F1107" i="2" l="1"/>
  <c r="E1108" i="2"/>
  <c r="F1108" i="2" l="1"/>
  <c r="E1109" i="2"/>
  <c r="F1109" i="2" l="1"/>
  <c r="E1110" i="2"/>
  <c r="F1110" i="2" l="1"/>
  <c r="E1111" i="2"/>
  <c r="F1111" i="2" l="1"/>
  <c r="E1112" i="2"/>
  <c r="F1112" i="2" l="1"/>
  <c r="E1113" i="2"/>
  <c r="F1113" i="2" l="1"/>
  <c r="E1114" i="2"/>
  <c r="F1114" i="2" l="1"/>
  <c r="E1115" i="2"/>
  <c r="F1115" i="2" l="1"/>
  <c r="E1116" i="2"/>
  <c r="F1116" i="2" l="1"/>
  <c r="E1117" i="2"/>
  <c r="F1117" i="2" l="1"/>
  <c r="E1118" i="2"/>
  <c r="F1118" i="2" l="1"/>
  <c r="E1119" i="2"/>
  <c r="F1119" i="2" l="1"/>
  <c r="E1120" i="2"/>
  <c r="F1120" i="2" l="1"/>
  <c r="E1121" i="2"/>
  <c r="F1121" i="2" l="1"/>
  <c r="E1122" i="2"/>
  <c r="F1122" i="2" l="1"/>
  <c r="E1123" i="2"/>
  <c r="F1123" i="2" l="1"/>
  <c r="E1124" i="2"/>
  <c r="F1124" i="2" l="1"/>
  <c r="E1125" i="2"/>
  <c r="F1125" i="2" l="1"/>
  <c r="E1126" i="2"/>
  <c r="F1126" i="2" l="1"/>
  <c r="E1127" i="2"/>
  <c r="F1127" i="2" l="1"/>
  <c r="E1128" i="2"/>
  <c r="F1128" i="2" l="1"/>
  <c r="E1129" i="2"/>
  <c r="F1129" i="2" l="1"/>
  <c r="E1130" i="2"/>
  <c r="F1130" i="2" l="1"/>
  <c r="E1131" i="2"/>
  <c r="F1131" i="2" l="1"/>
  <c r="E1132" i="2"/>
  <c r="F1132" i="2" l="1"/>
  <c r="E1133" i="2"/>
  <c r="F1133" i="2" l="1"/>
  <c r="E1134" i="2"/>
  <c r="F1134" i="2" l="1"/>
  <c r="E1135" i="2"/>
  <c r="F1135" i="2" l="1"/>
  <c r="E1136" i="2"/>
  <c r="F1136" i="2" l="1"/>
  <c r="E1137" i="2"/>
  <c r="F1137" i="2" l="1"/>
  <c r="E1138" i="2"/>
  <c r="F1138" i="2" l="1"/>
  <c r="E1139" i="2"/>
  <c r="F1139" i="2" l="1"/>
  <c r="E1140" i="2"/>
  <c r="F1140" i="2" l="1"/>
  <c r="E1141" i="2"/>
  <c r="F1141" i="2" l="1"/>
  <c r="E1142" i="2"/>
  <c r="F1142" i="2" l="1"/>
  <c r="E1143" i="2"/>
  <c r="F1143" i="2" l="1"/>
  <c r="E1144" i="2"/>
  <c r="F1144" i="2" l="1"/>
  <c r="E1145" i="2"/>
  <c r="F1145" i="2" l="1"/>
  <c r="E1146" i="2"/>
  <c r="F1146" i="2" l="1"/>
  <c r="E1147" i="2"/>
  <c r="F1147" i="2" l="1"/>
  <c r="E1148" i="2"/>
  <c r="F1148" i="2" l="1"/>
  <c r="E1149" i="2"/>
  <c r="F1149" i="2" l="1"/>
  <c r="E1150" i="2"/>
  <c r="F1150" i="2" l="1"/>
  <c r="E1151" i="2"/>
  <c r="F1151" i="2" l="1"/>
  <c r="E1152" i="2"/>
  <c r="F1152" i="2" l="1"/>
  <c r="E1153" i="2"/>
  <c r="F1153" i="2" l="1"/>
  <c r="E1154" i="2"/>
  <c r="F1154" i="2" l="1"/>
  <c r="E1155" i="2"/>
  <c r="F1155" i="2" l="1"/>
  <c r="E1156" i="2"/>
  <c r="F1156" i="2" l="1"/>
  <c r="E1157" i="2"/>
  <c r="F1157" i="2" l="1"/>
  <c r="E1158" i="2"/>
  <c r="F1158" i="2" l="1"/>
  <c r="E1159" i="2"/>
  <c r="F1159" i="2" l="1"/>
  <c r="E1160" i="2"/>
  <c r="F1160" i="2" l="1"/>
  <c r="E1161" i="2"/>
  <c r="F1161" i="2" l="1"/>
  <c r="E1162" i="2"/>
  <c r="F1162" i="2" l="1"/>
  <c r="E1163" i="2"/>
  <c r="F1163" i="2" l="1"/>
  <c r="E1164" i="2"/>
  <c r="F1164" i="2" l="1"/>
  <c r="E1165" i="2"/>
  <c r="F1165" i="2" l="1"/>
  <c r="E1166" i="2"/>
  <c r="F1166" i="2" l="1"/>
  <c r="E1167" i="2"/>
  <c r="F1167" i="2" l="1"/>
  <c r="E1168" i="2"/>
  <c r="F1168" i="2" l="1"/>
  <c r="E1169" i="2"/>
  <c r="F1169" i="2" l="1"/>
  <c r="E1170" i="2"/>
  <c r="F1170" i="2" l="1"/>
  <c r="E1171" i="2"/>
  <c r="F1171" i="2" l="1"/>
  <c r="E1172" i="2"/>
  <c r="F1172" i="2" l="1"/>
  <c r="E1173" i="2"/>
  <c r="F1173" i="2" l="1"/>
  <c r="E1174" i="2"/>
  <c r="F1174" i="2" l="1"/>
  <c r="E1175" i="2"/>
  <c r="F1175" i="2" l="1"/>
  <c r="E1176" i="2"/>
  <c r="F1176" i="2" l="1"/>
  <c r="E1177" i="2"/>
  <c r="F1177" i="2" l="1"/>
  <c r="E1178" i="2"/>
  <c r="F1178" i="2" l="1"/>
  <c r="E1179" i="2"/>
  <c r="F1179" i="2" l="1"/>
  <c r="E1180" i="2"/>
  <c r="F1180" i="2" l="1"/>
  <c r="E1181" i="2"/>
  <c r="F1181" i="2" l="1"/>
  <c r="E1182" i="2"/>
  <c r="F1182" i="2" l="1"/>
  <c r="E1183" i="2"/>
  <c r="F1183" i="2" l="1"/>
  <c r="E1184" i="2"/>
  <c r="F1184" i="2" l="1"/>
  <c r="E1185" i="2"/>
  <c r="F1185" i="2" l="1"/>
  <c r="E1186" i="2"/>
  <c r="F1186" i="2" l="1"/>
  <c r="E1187" i="2"/>
  <c r="F1187" i="2" l="1"/>
  <c r="E1188" i="2"/>
  <c r="F1188" i="2" l="1"/>
  <c r="E1189" i="2"/>
  <c r="F1189" i="2" l="1"/>
  <c r="E1190" i="2"/>
  <c r="F1190" i="2" l="1"/>
  <c r="E1191" i="2"/>
  <c r="F1191" i="2" l="1"/>
  <c r="E1192" i="2"/>
  <c r="F1192" i="2" l="1"/>
  <c r="E1193" i="2"/>
  <c r="F1193" i="2" l="1"/>
  <c r="E1194" i="2"/>
  <c r="F1194" i="2" l="1"/>
  <c r="E1195" i="2"/>
  <c r="F1195" i="2" l="1"/>
  <c r="E1196" i="2"/>
  <c r="F1196" i="2" l="1"/>
  <c r="E1197" i="2"/>
  <c r="F1197" i="2" l="1"/>
  <c r="E1198" i="2"/>
  <c r="F1198" i="2" l="1"/>
  <c r="E1199" i="2"/>
  <c r="F1199" i="2" l="1"/>
  <c r="E1200" i="2"/>
  <c r="F1200" i="2" l="1"/>
  <c r="E1201" i="2"/>
  <c r="F1201" i="2" l="1"/>
  <c r="E1202" i="2"/>
  <c r="F1202" i="2" l="1"/>
  <c r="E1203" i="2"/>
  <c r="F1203" i="2" l="1"/>
  <c r="E1204" i="2"/>
  <c r="F1204" i="2" l="1"/>
  <c r="E1205" i="2"/>
  <c r="F1205" i="2" l="1"/>
  <c r="E1206" i="2"/>
  <c r="F1206" i="2" l="1"/>
  <c r="E1207" i="2"/>
  <c r="F1207" i="2" l="1"/>
  <c r="E1208" i="2"/>
  <c r="F1208" i="2" l="1"/>
  <c r="E1209" i="2"/>
  <c r="F1209" i="2" l="1"/>
  <c r="E1210" i="2"/>
  <c r="F1210" i="2" l="1"/>
  <c r="E1211" i="2"/>
  <c r="F1211" i="2" l="1"/>
  <c r="E1212" i="2"/>
  <c r="F1212" i="2" l="1"/>
  <c r="E1213" i="2"/>
  <c r="F1213" i="2" l="1"/>
  <c r="E1214" i="2"/>
  <c r="F1214" i="2" l="1"/>
  <c r="E1215" i="2"/>
  <c r="F1215" i="2" l="1"/>
  <c r="E1216" i="2"/>
  <c r="F1216" i="2" l="1"/>
  <c r="E1217" i="2"/>
  <c r="F1217" i="2" l="1"/>
  <c r="E1218" i="2"/>
  <c r="F1218" i="2" l="1"/>
  <c r="E1219" i="2"/>
  <c r="F1219" i="2" l="1"/>
  <c r="E1220" i="2"/>
  <c r="F1220" i="2" l="1"/>
  <c r="E1221" i="2"/>
  <c r="F1221" i="2" l="1"/>
  <c r="E1222" i="2"/>
  <c r="F1222" i="2" l="1"/>
  <c r="E1223" i="2"/>
  <c r="F1223" i="2" l="1"/>
  <c r="E1224" i="2"/>
  <c r="F1224" i="2" l="1"/>
  <c r="E1225" i="2"/>
  <c r="F1225" i="2" l="1"/>
  <c r="E1226" i="2"/>
  <c r="F1226" i="2" l="1"/>
  <c r="E1227" i="2"/>
  <c r="F1227" i="2" l="1"/>
  <c r="E1228" i="2"/>
  <c r="F1228" i="2" l="1"/>
  <c r="E1229" i="2"/>
  <c r="F1229" i="2" l="1"/>
  <c r="E1230" i="2"/>
  <c r="F1230" i="2" l="1"/>
  <c r="E1231" i="2"/>
  <c r="F1231" i="2" l="1"/>
  <c r="E1232" i="2"/>
  <c r="F1232" i="2" l="1"/>
  <c r="E1233" i="2"/>
  <c r="F1233" i="2" l="1"/>
  <c r="E1234" i="2"/>
  <c r="F1234" i="2" l="1"/>
  <c r="E1235" i="2"/>
  <c r="F1235" i="2" l="1"/>
  <c r="E1236" i="2"/>
  <c r="F1236" i="2" l="1"/>
  <c r="E1237" i="2"/>
  <c r="F1237" i="2" l="1"/>
  <c r="E1238" i="2"/>
  <c r="F1238" i="2" l="1"/>
  <c r="E1239" i="2"/>
  <c r="F1239" i="2" l="1"/>
  <c r="E1240" i="2"/>
  <c r="F1240" i="2" l="1"/>
  <c r="E1241" i="2"/>
  <c r="F1241" i="2" l="1"/>
  <c r="E1242" i="2"/>
  <c r="F1242" i="2" l="1"/>
  <c r="E1243" i="2"/>
  <c r="F1243" i="2" l="1"/>
  <c r="E1244" i="2"/>
  <c r="F1244" i="2" l="1"/>
  <c r="E1245" i="2"/>
  <c r="F1245" i="2" l="1"/>
  <c r="E1246" i="2"/>
  <c r="F1246" i="2" l="1"/>
  <c r="E1247" i="2"/>
  <c r="F1247" i="2" l="1"/>
  <c r="E1248" i="2"/>
  <c r="F1248" i="2" l="1"/>
  <c r="E1249" i="2"/>
  <c r="F1249" i="2" l="1"/>
  <c r="E1250" i="2"/>
  <c r="F1250" i="2" l="1"/>
  <c r="E1251" i="2"/>
  <c r="F1251" i="2" l="1"/>
  <c r="E1252" i="2"/>
  <c r="F1252" i="2" l="1"/>
  <c r="E1253" i="2"/>
  <c r="F1253" i="2" l="1"/>
  <c r="E1254" i="2"/>
  <c r="F1254" i="2" l="1"/>
  <c r="E1255" i="2"/>
  <c r="F1255" i="2" l="1"/>
  <c r="E1256" i="2"/>
  <c r="F1256" i="2" l="1"/>
  <c r="E1257" i="2"/>
  <c r="F1257" i="2" l="1"/>
  <c r="E1258" i="2"/>
  <c r="F1258" i="2" l="1"/>
  <c r="E1259" i="2"/>
  <c r="F1259" i="2" l="1"/>
  <c r="E1260" i="2"/>
  <c r="F1260" i="2" l="1"/>
  <c r="E1261" i="2"/>
  <c r="F1261" i="2" l="1"/>
  <c r="E1262" i="2"/>
  <c r="F1262" i="2" l="1"/>
  <c r="E1263" i="2"/>
  <c r="F1263" i="2" l="1"/>
  <c r="E1264" i="2"/>
  <c r="F1264" i="2" l="1"/>
  <c r="E1265" i="2"/>
  <c r="F1265" i="2" l="1"/>
  <c r="E1266" i="2"/>
  <c r="F1266" i="2" l="1"/>
  <c r="E1267" i="2"/>
  <c r="F1267" i="2" l="1"/>
  <c r="E1268" i="2"/>
  <c r="F1268" i="2" l="1"/>
  <c r="E1269" i="2"/>
  <c r="F1269" i="2" l="1"/>
  <c r="E1270" i="2"/>
  <c r="F1270" i="2" l="1"/>
  <c r="E1271" i="2"/>
  <c r="F1271" i="2" l="1"/>
  <c r="E1272" i="2"/>
  <c r="F1272" i="2" l="1"/>
  <c r="E1273" i="2"/>
  <c r="F1273" i="2" l="1"/>
  <c r="E1274" i="2"/>
  <c r="F1274" i="2" l="1"/>
  <c r="E1275" i="2"/>
  <c r="F1275" i="2" l="1"/>
  <c r="E1276" i="2"/>
  <c r="F1276" i="2" l="1"/>
  <c r="E1277" i="2"/>
  <c r="F1277" i="2" l="1"/>
  <c r="E1278" i="2"/>
  <c r="F1278" i="2" l="1"/>
  <c r="E1279" i="2"/>
  <c r="F1279" i="2" l="1"/>
  <c r="E1280" i="2"/>
  <c r="F1280" i="2" l="1"/>
  <c r="E1281" i="2"/>
  <c r="F1281" i="2" l="1"/>
  <c r="E1282" i="2"/>
  <c r="F1282" i="2" l="1"/>
  <c r="E1283" i="2"/>
  <c r="F1283" i="2" l="1"/>
  <c r="E1284" i="2"/>
  <c r="F1284" i="2" l="1"/>
  <c r="E1285" i="2"/>
  <c r="F1285" i="2" l="1"/>
  <c r="E1286" i="2"/>
  <c r="F1286" i="2" l="1"/>
  <c r="E1287" i="2"/>
  <c r="F1287" i="2" l="1"/>
  <c r="E1288" i="2"/>
  <c r="F1288" i="2" l="1"/>
  <c r="E1289" i="2"/>
  <c r="F1289" i="2" l="1"/>
  <c r="E1290" i="2"/>
  <c r="F1290" i="2" l="1"/>
  <c r="E1291" i="2"/>
  <c r="F1291" i="2" l="1"/>
  <c r="E1292" i="2"/>
  <c r="F1292" i="2" l="1"/>
  <c r="E1293" i="2"/>
  <c r="F1293" i="2" l="1"/>
  <c r="E1294" i="2"/>
  <c r="F1294" i="2" l="1"/>
  <c r="E1295" i="2"/>
  <c r="F1295" i="2" l="1"/>
  <c r="E1296" i="2"/>
  <c r="F1296" i="2" l="1"/>
  <c r="E1297" i="2"/>
  <c r="F1297" i="2" l="1"/>
  <c r="E1298" i="2"/>
  <c r="F1298" i="2" l="1"/>
  <c r="E1299" i="2"/>
  <c r="F1299" i="2" l="1"/>
  <c r="E1300" i="2"/>
  <c r="F1300" i="2" l="1"/>
  <c r="E1301" i="2"/>
  <c r="F1301" i="2" l="1"/>
  <c r="E1302" i="2"/>
  <c r="F1302" i="2" l="1"/>
  <c r="E1303" i="2"/>
  <c r="F1303" i="2" l="1"/>
  <c r="E1304" i="2"/>
  <c r="F1304" i="2" l="1"/>
  <c r="E1305" i="2"/>
  <c r="F1305" i="2" l="1"/>
  <c r="E1306" i="2"/>
  <c r="F1306" i="2" l="1"/>
  <c r="E1307" i="2"/>
  <c r="F1307" i="2" l="1"/>
  <c r="E1308" i="2"/>
  <c r="F1308" i="2" l="1"/>
  <c r="E1309" i="2"/>
  <c r="F1309" i="2" l="1"/>
  <c r="E1310" i="2"/>
  <c r="F1310" i="2" l="1"/>
  <c r="E1311" i="2"/>
  <c r="F1311" i="2" l="1"/>
  <c r="E1312" i="2"/>
  <c r="F1312" i="2" l="1"/>
  <c r="E1313" i="2"/>
  <c r="F1313" i="2" l="1"/>
  <c r="E1314" i="2"/>
  <c r="F1314" i="2" l="1"/>
  <c r="E1315" i="2"/>
  <c r="F1315" i="2" l="1"/>
  <c r="E1316" i="2"/>
  <c r="F1316" i="2" l="1"/>
  <c r="E1317" i="2"/>
  <c r="F1317" i="2" l="1"/>
  <c r="E1318" i="2"/>
  <c r="F1318" i="2" l="1"/>
  <c r="E1319" i="2"/>
  <c r="F1319" i="2" l="1"/>
  <c r="E1320" i="2"/>
  <c r="F1320" i="2" l="1"/>
  <c r="E1321" i="2"/>
  <c r="F1321" i="2" l="1"/>
  <c r="E1322" i="2"/>
  <c r="F1322" i="2" l="1"/>
  <c r="E1323" i="2"/>
  <c r="F1323" i="2" l="1"/>
  <c r="E1324" i="2"/>
  <c r="F1324" i="2" l="1"/>
  <c r="E1325" i="2"/>
  <c r="F1325" i="2" l="1"/>
  <c r="E1326" i="2"/>
  <c r="F1326" i="2" l="1"/>
  <c r="E1327" i="2"/>
  <c r="F1327" i="2" l="1"/>
  <c r="E1328" i="2"/>
  <c r="F1328" i="2" l="1"/>
  <c r="E1329" i="2"/>
  <c r="F1329" i="2" l="1"/>
  <c r="E1330" i="2"/>
  <c r="F1330" i="2" l="1"/>
  <c r="E1331" i="2"/>
  <c r="F1331" i="2" l="1"/>
  <c r="E1332" i="2"/>
  <c r="F1332" i="2" l="1"/>
  <c r="E1333" i="2"/>
  <c r="F1333" i="2" l="1"/>
  <c r="E1334" i="2"/>
  <c r="F1334" i="2" l="1"/>
  <c r="E1335" i="2"/>
  <c r="F1335" i="2" l="1"/>
  <c r="E1336" i="2"/>
  <c r="F1336" i="2" l="1"/>
  <c r="E1337" i="2"/>
  <c r="F1337" i="2" l="1"/>
  <c r="E1338" i="2"/>
  <c r="F1338" i="2" l="1"/>
  <c r="E1339" i="2"/>
  <c r="F1339" i="2" l="1"/>
  <c r="E1340" i="2"/>
  <c r="F1340" i="2" l="1"/>
  <c r="E1341" i="2"/>
  <c r="F1341" i="2" l="1"/>
  <c r="E1342" i="2"/>
  <c r="F1342" i="2" l="1"/>
  <c r="E1343" i="2"/>
  <c r="F1343" i="2" l="1"/>
  <c r="E1344" i="2"/>
  <c r="F1344" i="2" l="1"/>
  <c r="E1345" i="2"/>
  <c r="F1345" i="2" l="1"/>
  <c r="E1346" i="2"/>
  <c r="F1346" i="2" l="1"/>
  <c r="E1347" i="2"/>
  <c r="F1347" i="2" l="1"/>
  <c r="E1348" i="2"/>
  <c r="F1348" i="2" l="1"/>
  <c r="E1349" i="2"/>
  <c r="F1349" i="2" l="1"/>
  <c r="E1350" i="2"/>
  <c r="F1350" i="2" l="1"/>
  <c r="E1351" i="2"/>
  <c r="F1351" i="2" l="1"/>
  <c r="E1352" i="2"/>
  <c r="F1352" i="2" l="1"/>
  <c r="E1353" i="2"/>
  <c r="F1353" i="2" l="1"/>
  <c r="E1354" i="2"/>
  <c r="F1354" i="2" l="1"/>
  <c r="E1355" i="2"/>
  <c r="F1355" i="2" l="1"/>
  <c r="E1356" i="2"/>
  <c r="F1356" i="2" l="1"/>
  <c r="E1357" i="2"/>
  <c r="F1357" i="2" l="1"/>
  <c r="E1358" i="2"/>
  <c r="F1358" i="2" l="1"/>
  <c r="E1359" i="2"/>
  <c r="F1359" i="2" l="1"/>
  <c r="E1360" i="2"/>
  <c r="F1360" i="2" l="1"/>
  <c r="E1361" i="2"/>
  <c r="F1361" i="2" l="1"/>
  <c r="E1362" i="2"/>
  <c r="F1362" i="2" l="1"/>
  <c r="E1363" i="2"/>
  <c r="F1363" i="2" l="1"/>
  <c r="E1364" i="2"/>
  <c r="F1364" i="2" l="1"/>
  <c r="E1365" i="2"/>
  <c r="F1365" i="2" l="1"/>
  <c r="E1366" i="2"/>
  <c r="F1366" i="2" l="1"/>
  <c r="E1367" i="2"/>
  <c r="F1367" i="2" l="1"/>
  <c r="E1368" i="2"/>
  <c r="F1368" i="2" l="1"/>
  <c r="E1369" i="2"/>
  <c r="F1369" i="2" l="1"/>
  <c r="E1370" i="2"/>
  <c r="F1370" i="2" l="1"/>
  <c r="E1371" i="2"/>
  <c r="F1371" i="2" l="1"/>
  <c r="E1372" i="2"/>
  <c r="F1372" i="2" l="1"/>
  <c r="E1373" i="2"/>
  <c r="F1373" i="2" l="1"/>
  <c r="E1374" i="2"/>
  <c r="F1374" i="2" l="1"/>
  <c r="E1375" i="2"/>
  <c r="F1375" i="2" l="1"/>
  <c r="E1376" i="2"/>
  <c r="F1376" i="2" l="1"/>
  <c r="E1377" i="2"/>
  <c r="F1377" i="2" l="1"/>
  <c r="E1378" i="2"/>
  <c r="F1378" i="2" l="1"/>
  <c r="E1379" i="2"/>
  <c r="F1379" i="2" l="1"/>
  <c r="E1380" i="2"/>
  <c r="F1380" i="2" l="1"/>
  <c r="E1381" i="2"/>
  <c r="F1381" i="2" l="1"/>
  <c r="E1382" i="2"/>
  <c r="F1382" i="2" l="1"/>
  <c r="E1383" i="2"/>
  <c r="F1383" i="2" l="1"/>
  <c r="E1384" i="2"/>
  <c r="F1384" i="2" l="1"/>
  <c r="E1385" i="2"/>
  <c r="F1385" i="2" l="1"/>
  <c r="E1386" i="2"/>
  <c r="F1386" i="2" l="1"/>
  <c r="E1387" i="2"/>
  <c r="F1387" i="2" l="1"/>
  <c r="E1388" i="2"/>
  <c r="F1388" i="2" l="1"/>
  <c r="E1389" i="2"/>
  <c r="F1389" i="2" l="1"/>
  <c r="E1390" i="2"/>
  <c r="F1390" i="2" l="1"/>
  <c r="E1391" i="2"/>
  <c r="F1391" i="2" l="1"/>
  <c r="E1392" i="2"/>
  <c r="F1392" i="2" l="1"/>
  <c r="E1393" i="2"/>
  <c r="F1393" i="2" l="1"/>
  <c r="E1394" i="2"/>
  <c r="F1394" i="2" l="1"/>
  <c r="E1395" i="2"/>
  <c r="F1395" i="2" l="1"/>
  <c r="E1396" i="2"/>
  <c r="F1396" i="2" l="1"/>
  <c r="E1397" i="2"/>
  <c r="F1397" i="2" l="1"/>
  <c r="E1398" i="2"/>
  <c r="F1398" i="2" l="1"/>
  <c r="E1399" i="2"/>
  <c r="F1399" i="2" l="1"/>
  <c r="E1400" i="2"/>
  <c r="F1400" i="2" l="1"/>
  <c r="E1401" i="2"/>
  <c r="F1401" i="2" l="1"/>
  <c r="E1402" i="2"/>
  <c r="F1402" i="2" l="1"/>
  <c r="E1403" i="2"/>
  <c r="F1403" i="2" l="1"/>
  <c r="E1404" i="2"/>
  <c r="F1404" i="2" l="1"/>
  <c r="E1405" i="2"/>
  <c r="F1405" i="2" l="1"/>
  <c r="E1406" i="2"/>
  <c r="F1406" i="2" l="1"/>
  <c r="E1407" i="2"/>
  <c r="F1407" i="2" l="1"/>
  <c r="E1408" i="2"/>
  <c r="F1408" i="2" l="1"/>
  <c r="E1409" i="2"/>
  <c r="F1409" i="2" l="1"/>
  <c r="E1410" i="2"/>
  <c r="F1410" i="2" l="1"/>
  <c r="E1411" i="2"/>
  <c r="F1411" i="2" l="1"/>
  <c r="E1412" i="2"/>
  <c r="F1412" i="2" l="1"/>
  <c r="E1413" i="2"/>
  <c r="F1413" i="2" l="1"/>
  <c r="E1414" i="2"/>
  <c r="F1414" i="2" l="1"/>
  <c r="E1415" i="2"/>
  <c r="F1415" i="2" l="1"/>
  <c r="E1416" i="2"/>
  <c r="F1416" i="2" l="1"/>
  <c r="E1417" i="2"/>
  <c r="F1417" i="2" l="1"/>
  <c r="E1418" i="2"/>
  <c r="F1418" i="2" l="1"/>
  <c r="E1419" i="2"/>
  <c r="F1419" i="2" l="1"/>
  <c r="E1420" i="2"/>
  <c r="F1420" i="2" l="1"/>
  <c r="E1421" i="2"/>
  <c r="F1421" i="2" l="1"/>
  <c r="E1422" i="2"/>
  <c r="F1422" i="2" l="1"/>
  <c r="E1423" i="2"/>
  <c r="F1423" i="2" l="1"/>
  <c r="E1424" i="2"/>
  <c r="F1424" i="2" l="1"/>
  <c r="E1425" i="2"/>
  <c r="F1425" i="2" l="1"/>
  <c r="E1426" i="2"/>
  <c r="F1426" i="2" l="1"/>
  <c r="E1427" i="2"/>
  <c r="F1427" i="2" l="1"/>
  <c r="E1428" i="2"/>
  <c r="F1428" i="2" l="1"/>
  <c r="E1429" i="2"/>
  <c r="F1429" i="2" l="1"/>
  <c r="E1430" i="2"/>
  <c r="F1430" i="2" l="1"/>
  <c r="E1431" i="2"/>
  <c r="F1431" i="2" l="1"/>
  <c r="E1432" i="2"/>
  <c r="F1432" i="2" l="1"/>
  <c r="E1433" i="2"/>
  <c r="F1433" i="2" l="1"/>
  <c r="E1434" i="2"/>
  <c r="F1434" i="2" l="1"/>
  <c r="E1435" i="2"/>
  <c r="F1435" i="2" l="1"/>
  <c r="E1436" i="2"/>
  <c r="F1436" i="2" l="1"/>
  <c r="E1437" i="2"/>
  <c r="F1437" i="2" l="1"/>
  <c r="E1438" i="2"/>
  <c r="F1438" i="2" l="1"/>
  <c r="E1439" i="2"/>
  <c r="F1439" i="2" l="1"/>
  <c r="E1440" i="2"/>
  <c r="F1440" i="2" l="1"/>
  <c r="E1441" i="2"/>
  <c r="F1441" i="2" l="1"/>
  <c r="E1442" i="2"/>
  <c r="F1442" i="2" l="1"/>
  <c r="E1443" i="2"/>
  <c r="F1443" i="2" l="1"/>
  <c r="E1444" i="2"/>
  <c r="F1444" i="2" l="1"/>
  <c r="E1445" i="2"/>
  <c r="F1445" i="2" l="1"/>
  <c r="E1446" i="2"/>
  <c r="F1446" i="2" l="1"/>
  <c r="E1447" i="2"/>
  <c r="F1447" i="2" l="1"/>
  <c r="E1448" i="2"/>
  <c r="F1448" i="2" l="1"/>
  <c r="E1449" i="2"/>
  <c r="F1449" i="2" l="1"/>
  <c r="E1450" i="2"/>
  <c r="F1450" i="2" l="1"/>
  <c r="E1451" i="2"/>
  <c r="F1451" i="2" l="1"/>
  <c r="E1452" i="2"/>
  <c r="F1452" i="2" l="1"/>
  <c r="E1453" i="2"/>
  <c r="F1453" i="2" l="1"/>
  <c r="E1454" i="2"/>
  <c r="F1454" i="2" l="1"/>
  <c r="E1455" i="2"/>
  <c r="F1455" i="2" l="1"/>
  <c r="E1456" i="2"/>
  <c r="F1456" i="2" l="1"/>
  <c r="E1457" i="2"/>
  <c r="F1457" i="2" l="1"/>
  <c r="E1458" i="2"/>
  <c r="F1458" i="2" l="1"/>
  <c r="E1459" i="2"/>
  <c r="F1459" i="2" l="1"/>
  <c r="E1460" i="2"/>
  <c r="F1460" i="2" l="1"/>
  <c r="E1461" i="2"/>
  <c r="F1461" i="2" l="1"/>
  <c r="E1462" i="2"/>
  <c r="F1462" i="2" l="1"/>
  <c r="E1463" i="2"/>
  <c r="F1463" i="2" l="1"/>
  <c r="E1464" i="2"/>
  <c r="F1464" i="2" l="1"/>
  <c r="E1465" i="2"/>
  <c r="F1465" i="2" l="1"/>
  <c r="E1466" i="2"/>
  <c r="F1466" i="2" l="1"/>
  <c r="E1467" i="2"/>
  <c r="F1467" i="2" l="1"/>
  <c r="E1468" i="2"/>
  <c r="F1468" i="2" l="1"/>
  <c r="E1469" i="2"/>
  <c r="F1469" i="2" l="1"/>
  <c r="E1470" i="2"/>
  <c r="F1470" i="2" l="1"/>
  <c r="E1471" i="2"/>
  <c r="F1471" i="2" l="1"/>
  <c r="E1472" i="2"/>
  <c r="F1472" i="2" l="1"/>
  <c r="E1473" i="2"/>
  <c r="F1473" i="2" l="1"/>
  <c r="E1474" i="2"/>
  <c r="F1474" i="2" l="1"/>
  <c r="E1475" i="2"/>
  <c r="F1475" i="2" l="1"/>
  <c r="E1476" i="2"/>
  <c r="F1476" i="2" l="1"/>
  <c r="E1477" i="2"/>
  <c r="F1477" i="2" l="1"/>
  <c r="E1478" i="2"/>
  <c r="F1478" i="2" l="1"/>
  <c r="E1479" i="2"/>
  <c r="F1479" i="2" l="1"/>
  <c r="E1480" i="2"/>
  <c r="F1480" i="2" l="1"/>
  <c r="E1481" i="2"/>
  <c r="F1481" i="2" l="1"/>
  <c r="E1482" i="2"/>
  <c r="F1482" i="2" l="1"/>
  <c r="E1483" i="2"/>
  <c r="F1483" i="2" l="1"/>
  <c r="E1484" i="2"/>
  <c r="F1484" i="2" l="1"/>
  <c r="E1485" i="2"/>
  <c r="F1485" i="2" l="1"/>
  <c r="E1486" i="2"/>
  <c r="F1486" i="2" l="1"/>
  <c r="E1487" i="2"/>
  <c r="F1487" i="2" l="1"/>
  <c r="E1488" i="2"/>
  <c r="F1488" i="2" l="1"/>
  <c r="E1489" i="2"/>
  <c r="F1489" i="2" l="1"/>
  <c r="E1490" i="2"/>
  <c r="F1490" i="2" l="1"/>
  <c r="E1491" i="2"/>
  <c r="F1491" i="2" l="1"/>
  <c r="E1492" i="2"/>
  <c r="F1492" i="2" l="1"/>
  <c r="E1493" i="2"/>
  <c r="F1493" i="2" l="1"/>
  <c r="E1494" i="2"/>
  <c r="F1494" i="2" l="1"/>
  <c r="E1495" i="2"/>
  <c r="F1495" i="2" l="1"/>
  <c r="E1496" i="2"/>
  <c r="F1496" i="2" l="1"/>
  <c r="E1497" i="2"/>
  <c r="F1497" i="2" l="1"/>
  <c r="E1498" i="2"/>
  <c r="F1498" i="2" l="1"/>
  <c r="E1499" i="2"/>
  <c r="F1499" i="2" l="1"/>
  <c r="E1500" i="2"/>
  <c r="F1500" i="2" l="1"/>
  <c r="E1501" i="2"/>
  <c r="F1501" i="2" l="1"/>
  <c r="E1502" i="2"/>
  <c r="F1502" i="2" l="1"/>
  <c r="E1503" i="2"/>
  <c r="F1503" i="2" l="1"/>
  <c r="E1504" i="2"/>
  <c r="F1504" i="2" l="1"/>
  <c r="E1505" i="2"/>
  <c r="F1505" i="2" l="1"/>
  <c r="E1506" i="2"/>
  <c r="F1506" i="2" l="1"/>
  <c r="E1507" i="2"/>
  <c r="F1507" i="2" l="1"/>
  <c r="E1508" i="2"/>
  <c r="F1508" i="2" l="1"/>
  <c r="E1509" i="2"/>
  <c r="F1509" i="2" l="1"/>
  <c r="E1510" i="2"/>
  <c r="F1510" i="2" l="1"/>
  <c r="E1511" i="2"/>
  <c r="F1511" i="2" l="1"/>
  <c r="E1512" i="2"/>
  <c r="F1512" i="2" l="1"/>
  <c r="E1513" i="2"/>
  <c r="F1513" i="2" l="1"/>
  <c r="E1514" i="2"/>
  <c r="F1514" i="2" l="1"/>
  <c r="E1515" i="2"/>
  <c r="F1515" i="2" l="1"/>
  <c r="E1516" i="2"/>
  <c r="F1516" i="2" l="1"/>
  <c r="E1517" i="2"/>
  <c r="F1517" i="2" l="1"/>
  <c r="E1518" i="2"/>
  <c r="F1518" i="2" l="1"/>
  <c r="E1519" i="2"/>
  <c r="F1519" i="2" l="1"/>
  <c r="E1520" i="2"/>
  <c r="F1520" i="2" l="1"/>
  <c r="E1521" i="2"/>
  <c r="F1521" i="2" l="1"/>
  <c r="E1522" i="2"/>
  <c r="F1522" i="2" l="1"/>
  <c r="E1523" i="2"/>
  <c r="F1523" i="2" l="1"/>
  <c r="E1524" i="2"/>
  <c r="F1524" i="2" l="1"/>
  <c r="E1525" i="2"/>
  <c r="F1525" i="2" l="1"/>
  <c r="E1526" i="2"/>
  <c r="F1526" i="2" l="1"/>
  <c r="E1527" i="2"/>
  <c r="F1527" i="2" l="1"/>
  <c r="E1528" i="2"/>
  <c r="F1528" i="2" l="1"/>
  <c r="E1529" i="2"/>
  <c r="F1529" i="2" l="1"/>
  <c r="E1530" i="2"/>
  <c r="F1530" i="2" l="1"/>
  <c r="E1531" i="2"/>
  <c r="F1531" i="2" l="1"/>
  <c r="E1532" i="2"/>
  <c r="F1532" i="2" l="1"/>
  <c r="E1533" i="2"/>
  <c r="F1533" i="2" l="1"/>
  <c r="E1534" i="2"/>
  <c r="F1534" i="2" l="1"/>
  <c r="E1535" i="2"/>
  <c r="F1535" i="2" l="1"/>
  <c r="E1536" i="2"/>
  <c r="F1536" i="2" l="1"/>
  <c r="E1537" i="2"/>
  <c r="F1537" i="2" l="1"/>
  <c r="E1538" i="2"/>
  <c r="F1538" i="2" l="1"/>
  <c r="E1539" i="2"/>
  <c r="F1539" i="2" l="1"/>
  <c r="E1540" i="2"/>
  <c r="F1540" i="2" l="1"/>
  <c r="E1541" i="2"/>
  <c r="F1541" i="2" l="1"/>
  <c r="E1542" i="2"/>
  <c r="F1542" i="2" l="1"/>
  <c r="E1543" i="2"/>
  <c r="F1543" i="2" l="1"/>
  <c r="E1544" i="2"/>
  <c r="F1544" i="2" l="1"/>
  <c r="E1545" i="2"/>
  <c r="F1545" i="2" l="1"/>
  <c r="E1546" i="2"/>
  <c r="F1546" i="2" l="1"/>
  <c r="E1547" i="2"/>
  <c r="F1547" i="2" l="1"/>
  <c r="E1548" i="2"/>
  <c r="F1548" i="2" l="1"/>
  <c r="E1549" i="2"/>
  <c r="F1549" i="2" l="1"/>
  <c r="E1550" i="2"/>
  <c r="F1550" i="2" l="1"/>
  <c r="E1551" i="2"/>
  <c r="F1551" i="2" l="1"/>
  <c r="E1552" i="2"/>
  <c r="F1552" i="2" l="1"/>
  <c r="E1553" i="2"/>
  <c r="F1553" i="2" l="1"/>
  <c r="E1554" i="2"/>
  <c r="F1554" i="2" l="1"/>
  <c r="E1555" i="2"/>
  <c r="F1555" i="2" l="1"/>
  <c r="E1556" i="2"/>
  <c r="F1556" i="2" l="1"/>
  <c r="E1557" i="2"/>
  <c r="F1557" i="2" l="1"/>
  <c r="E1558" i="2"/>
  <c r="F1558" i="2" l="1"/>
  <c r="E1559" i="2"/>
  <c r="F1559" i="2" l="1"/>
  <c r="E1560" i="2"/>
  <c r="F1560" i="2" l="1"/>
  <c r="E1561" i="2"/>
  <c r="F1561" i="2" l="1"/>
  <c r="E1562" i="2"/>
  <c r="F1562" i="2" l="1"/>
  <c r="E1563" i="2"/>
  <c r="F1563" i="2" l="1"/>
  <c r="E1564" i="2"/>
  <c r="F1564" i="2" l="1"/>
  <c r="E1565" i="2"/>
  <c r="F1565" i="2" l="1"/>
  <c r="E1566" i="2"/>
  <c r="F1566" i="2" l="1"/>
  <c r="E1567" i="2"/>
  <c r="F1567" i="2" l="1"/>
  <c r="E1568" i="2"/>
  <c r="F1568" i="2" l="1"/>
  <c r="E1569" i="2"/>
  <c r="F1569" i="2" l="1"/>
  <c r="E1570" i="2"/>
  <c r="F1570" i="2" l="1"/>
  <c r="E1571" i="2"/>
  <c r="F1571" i="2" l="1"/>
  <c r="E1572" i="2"/>
  <c r="F1572" i="2" l="1"/>
  <c r="E1573" i="2"/>
  <c r="F1573" i="2" l="1"/>
  <c r="E1574" i="2"/>
  <c r="F1574" i="2" l="1"/>
  <c r="E1575" i="2"/>
  <c r="F1575" i="2" l="1"/>
  <c r="E1576" i="2"/>
  <c r="F1576" i="2" l="1"/>
  <c r="E1577" i="2"/>
  <c r="F1577" i="2" l="1"/>
  <c r="E1578" i="2"/>
  <c r="F1578" i="2" l="1"/>
  <c r="E1579" i="2"/>
  <c r="F1579" i="2" l="1"/>
  <c r="E1580" i="2"/>
  <c r="F1580" i="2" l="1"/>
  <c r="E1581" i="2"/>
  <c r="F1581" i="2" l="1"/>
  <c r="E1582" i="2"/>
  <c r="F1582" i="2" l="1"/>
  <c r="E1583" i="2"/>
  <c r="F1583" i="2" l="1"/>
  <c r="E1584" i="2"/>
  <c r="F1584" i="2" l="1"/>
  <c r="E1585" i="2"/>
  <c r="F1585" i="2" l="1"/>
  <c r="E1586" i="2"/>
  <c r="F1586" i="2" l="1"/>
  <c r="E1587" i="2"/>
  <c r="F1587" i="2" l="1"/>
  <c r="E1588" i="2"/>
  <c r="F1588" i="2" l="1"/>
  <c r="E1589" i="2"/>
  <c r="F1589" i="2" l="1"/>
  <c r="E1590" i="2"/>
  <c r="F1590" i="2" l="1"/>
  <c r="E1591" i="2"/>
  <c r="F1591" i="2" l="1"/>
  <c r="E1592" i="2"/>
  <c r="F1592" i="2" l="1"/>
  <c r="E1593" i="2"/>
  <c r="F1593" i="2" l="1"/>
  <c r="E1594" i="2"/>
  <c r="F1594" i="2" l="1"/>
  <c r="E1595" i="2"/>
  <c r="F1595" i="2" l="1"/>
  <c r="E1596" i="2"/>
  <c r="F1596" i="2" l="1"/>
  <c r="E1597" i="2"/>
  <c r="F1597" i="2" l="1"/>
  <c r="E1598" i="2"/>
  <c r="F1598" i="2" l="1"/>
  <c r="E1599" i="2"/>
  <c r="F1599" i="2" l="1"/>
  <c r="E1600" i="2"/>
  <c r="F1600" i="2" l="1"/>
  <c r="E1601" i="2"/>
  <c r="F1601" i="2" l="1"/>
  <c r="E1602" i="2"/>
  <c r="F1602" i="2" l="1"/>
  <c r="E1603" i="2"/>
  <c r="F1603" i="2" l="1"/>
  <c r="E1604" i="2"/>
  <c r="F1604" i="2" l="1"/>
  <c r="E1605" i="2"/>
  <c r="F1605" i="2" l="1"/>
  <c r="E1606" i="2"/>
  <c r="F1606" i="2" l="1"/>
  <c r="E1607" i="2"/>
  <c r="F1607" i="2" l="1"/>
  <c r="E1608" i="2"/>
  <c r="F1608" i="2" l="1"/>
  <c r="E1609" i="2"/>
  <c r="F1609" i="2" l="1"/>
  <c r="E1610" i="2"/>
  <c r="F1610" i="2" l="1"/>
  <c r="E1611" i="2"/>
  <c r="F1611" i="2" l="1"/>
  <c r="E1612" i="2"/>
  <c r="F1612" i="2" l="1"/>
  <c r="E1613" i="2"/>
  <c r="F1613" i="2" l="1"/>
  <c r="E1614" i="2"/>
  <c r="F1614" i="2" l="1"/>
  <c r="E1615" i="2"/>
  <c r="F1615" i="2" l="1"/>
  <c r="E1616" i="2"/>
  <c r="F1616" i="2" l="1"/>
  <c r="E1617" i="2"/>
  <c r="F1617" i="2" l="1"/>
  <c r="E1618" i="2"/>
  <c r="F1618" i="2" l="1"/>
  <c r="E1619" i="2"/>
  <c r="F1619" i="2" l="1"/>
  <c r="E1620" i="2"/>
  <c r="F1620" i="2" l="1"/>
  <c r="E1621" i="2"/>
  <c r="F1621" i="2" l="1"/>
  <c r="E1622" i="2"/>
  <c r="F1622" i="2" l="1"/>
  <c r="E1623" i="2"/>
  <c r="F1623" i="2" l="1"/>
  <c r="E1624" i="2"/>
  <c r="F1624" i="2" l="1"/>
  <c r="E1625" i="2"/>
  <c r="F1625" i="2" l="1"/>
  <c r="E1626" i="2"/>
  <c r="F1626" i="2" l="1"/>
  <c r="E1627" i="2"/>
  <c r="F1627" i="2" l="1"/>
  <c r="E1628" i="2"/>
  <c r="F1628" i="2" l="1"/>
  <c r="E1629" i="2"/>
  <c r="F1629" i="2" l="1"/>
  <c r="E1630" i="2"/>
  <c r="F1630" i="2" l="1"/>
  <c r="E1631" i="2"/>
  <c r="F1631" i="2" l="1"/>
  <c r="E1632" i="2"/>
  <c r="F1632" i="2" l="1"/>
  <c r="E1633" i="2"/>
  <c r="F1633" i="2" l="1"/>
  <c r="E1634" i="2"/>
  <c r="F1634" i="2" l="1"/>
  <c r="E1635" i="2"/>
  <c r="F1635" i="2" l="1"/>
  <c r="E1636" i="2"/>
  <c r="F1636" i="2" l="1"/>
  <c r="E1637" i="2"/>
  <c r="F1637" i="2" l="1"/>
  <c r="E1638" i="2"/>
  <c r="F1638" i="2" l="1"/>
  <c r="E1639" i="2"/>
  <c r="F1639" i="2" l="1"/>
  <c r="E1640" i="2"/>
  <c r="F1640" i="2" l="1"/>
  <c r="E1641" i="2"/>
  <c r="F1641" i="2" l="1"/>
  <c r="E1642" i="2"/>
  <c r="F1642" i="2" l="1"/>
  <c r="E1643" i="2"/>
  <c r="F1643" i="2" l="1"/>
  <c r="E1644" i="2"/>
  <c r="F1644" i="2" l="1"/>
  <c r="E1645" i="2"/>
  <c r="F1645" i="2" l="1"/>
  <c r="E1646" i="2"/>
  <c r="F1646" i="2" l="1"/>
  <c r="E1647" i="2"/>
  <c r="F1647" i="2" l="1"/>
  <c r="E1648" i="2"/>
  <c r="F1648" i="2" l="1"/>
  <c r="E1649" i="2"/>
  <c r="F1649" i="2" l="1"/>
  <c r="E1650" i="2"/>
  <c r="F1650" i="2" l="1"/>
  <c r="E1651" i="2"/>
  <c r="F1651" i="2" l="1"/>
  <c r="E1652" i="2"/>
  <c r="F1652" i="2" l="1"/>
  <c r="E1653" i="2"/>
  <c r="F1653" i="2" l="1"/>
  <c r="E1654" i="2"/>
  <c r="F1654" i="2" l="1"/>
  <c r="E1655" i="2"/>
  <c r="F1655" i="2" l="1"/>
  <c r="E1656" i="2"/>
  <c r="F1656" i="2" l="1"/>
  <c r="E1657" i="2"/>
  <c r="F1657" i="2" l="1"/>
  <c r="E1658" i="2"/>
  <c r="F1658" i="2" l="1"/>
  <c r="E1659" i="2"/>
  <c r="F1659" i="2" l="1"/>
  <c r="E1660" i="2"/>
  <c r="F1660" i="2" l="1"/>
  <c r="E1661" i="2"/>
  <c r="F1661" i="2" l="1"/>
  <c r="E1662" i="2"/>
  <c r="F1662" i="2" l="1"/>
  <c r="E1663" i="2"/>
  <c r="F1663" i="2" l="1"/>
  <c r="E1664" i="2"/>
  <c r="F1664" i="2" l="1"/>
  <c r="E1665" i="2"/>
  <c r="F1665" i="2" l="1"/>
  <c r="E1666" i="2"/>
  <c r="F1666" i="2" l="1"/>
  <c r="E1667" i="2"/>
  <c r="F1667" i="2" l="1"/>
  <c r="E1668" i="2"/>
  <c r="F1668" i="2" l="1"/>
  <c r="E1669" i="2"/>
  <c r="F1669" i="2" l="1"/>
  <c r="E1670" i="2"/>
  <c r="F1670" i="2" l="1"/>
  <c r="E1671" i="2"/>
  <c r="F1671" i="2" l="1"/>
  <c r="E1672" i="2"/>
  <c r="F1672" i="2" l="1"/>
  <c r="E1673" i="2"/>
  <c r="F1673" i="2" l="1"/>
  <c r="E1674" i="2"/>
  <c r="F1674" i="2" l="1"/>
  <c r="E1675" i="2"/>
  <c r="F1675" i="2" l="1"/>
  <c r="E1676" i="2"/>
  <c r="F1676" i="2" l="1"/>
  <c r="E1677" i="2"/>
  <c r="F1677" i="2" l="1"/>
  <c r="E1678" i="2"/>
  <c r="F1678" i="2" l="1"/>
  <c r="E1679" i="2"/>
  <c r="F1679" i="2" l="1"/>
  <c r="E1680" i="2"/>
  <c r="F1680" i="2" l="1"/>
  <c r="E1681" i="2"/>
  <c r="F1681" i="2" l="1"/>
  <c r="E1682" i="2"/>
  <c r="F1682" i="2" l="1"/>
  <c r="E1683" i="2"/>
  <c r="F1683" i="2" l="1"/>
  <c r="E1684" i="2"/>
  <c r="F1684" i="2" l="1"/>
  <c r="E1685" i="2"/>
  <c r="F1685" i="2" l="1"/>
  <c r="E1686" i="2"/>
  <c r="F1686" i="2" l="1"/>
  <c r="E1687" i="2"/>
  <c r="F1687" i="2" l="1"/>
  <c r="E1688" i="2"/>
  <c r="F1688" i="2" l="1"/>
  <c r="E1689" i="2"/>
  <c r="F1689" i="2" l="1"/>
  <c r="E1690" i="2"/>
  <c r="F1690" i="2" l="1"/>
  <c r="E1691" i="2"/>
  <c r="F1691" i="2" l="1"/>
  <c r="E1692" i="2"/>
  <c r="F1692" i="2" l="1"/>
  <c r="E1693" i="2"/>
  <c r="F1693" i="2" l="1"/>
  <c r="E1694" i="2"/>
  <c r="F1694" i="2" l="1"/>
  <c r="E1695" i="2"/>
  <c r="F1695" i="2" l="1"/>
  <c r="E1696" i="2"/>
  <c r="F1696" i="2" l="1"/>
  <c r="E1697" i="2"/>
  <c r="F1697" i="2" l="1"/>
  <c r="E1698" i="2"/>
  <c r="F1698" i="2" l="1"/>
  <c r="E1699" i="2"/>
  <c r="F1699" i="2" l="1"/>
  <c r="E1700" i="2"/>
  <c r="F1700" i="2" l="1"/>
  <c r="E1701" i="2"/>
  <c r="F1701" i="2" l="1"/>
  <c r="E1702" i="2"/>
  <c r="F1702" i="2" l="1"/>
  <c r="E1703" i="2"/>
  <c r="F1703" i="2" l="1"/>
  <c r="E1704" i="2"/>
  <c r="F1704" i="2" l="1"/>
  <c r="E1705" i="2"/>
  <c r="F1705" i="2" l="1"/>
  <c r="E1706" i="2"/>
  <c r="F1706" i="2" l="1"/>
  <c r="E1707" i="2"/>
  <c r="F1707" i="2" l="1"/>
  <c r="E1708" i="2"/>
  <c r="F1708" i="2" l="1"/>
  <c r="E1709" i="2"/>
  <c r="F1709" i="2" l="1"/>
  <c r="E1710" i="2"/>
  <c r="F1710" i="2" l="1"/>
  <c r="E1711" i="2"/>
  <c r="F1711" i="2" l="1"/>
  <c r="E1712" i="2"/>
  <c r="F1712" i="2" l="1"/>
  <c r="E1713" i="2"/>
  <c r="F1713" i="2" l="1"/>
  <c r="E1714" i="2"/>
  <c r="F1714" i="2" l="1"/>
  <c r="E1715" i="2"/>
  <c r="F1715" i="2" l="1"/>
  <c r="E1716" i="2"/>
  <c r="F1716" i="2" l="1"/>
  <c r="E1717" i="2"/>
  <c r="F1717" i="2" l="1"/>
  <c r="E1718" i="2"/>
  <c r="F1718" i="2" l="1"/>
  <c r="E1719" i="2"/>
  <c r="F1719" i="2" l="1"/>
  <c r="E1720" i="2"/>
  <c r="F1720" i="2" l="1"/>
  <c r="E1721" i="2"/>
  <c r="F1721" i="2" l="1"/>
  <c r="E1722" i="2"/>
  <c r="F1722" i="2" l="1"/>
  <c r="E1723" i="2"/>
  <c r="F1723" i="2" l="1"/>
  <c r="E1724" i="2"/>
  <c r="F1724" i="2" l="1"/>
  <c r="E1725" i="2"/>
  <c r="F1725" i="2" l="1"/>
  <c r="E1726" i="2"/>
  <c r="F1726" i="2" l="1"/>
  <c r="E1727" i="2"/>
  <c r="F1727" i="2" l="1"/>
  <c r="E1728" i="2"/>
  <c r="F1728" i="2" l="1"/>
  <c r="E1729" i="2"/>
  <c r="F1729" i="2" l="1"/>
  <c r="E1730" i="2"/>
  <c r="F1730" i="2" l="1"/>
  <c r="E1731" i="2"/>
  <c r="F1731" i="2" l="1"/>
  <c r="E1732" i="2"/>
  <c r="F1732" i="2" l="1"/>
  <c r="E1733" i="2"/>
  <c r="F1733" i="2" l="1"/>
  <c r="E1734" i="2"/>
  <c r="F1734" i="2" l="1"/>
  <c r="E1735" i="2"/>
  <c r="F1735" i="2" l="1"/>
  <c r="E1736" i="2"/>
  <c r="F1736" i="2" l="1"/>
  <c r="E1737" i="2"/>
  <c r="F1737" i="2" l="1"/>
  <c r="E1738" i="2"/>
  <c r="F1738" i="2" l="1"/>
  <c r="E1739" i="2"/>
  <c r="F1739" i="2" l="1"/>
  <c r="E1740" i="2"/>
  <c r="F1740" i="2" l="1"/>
  <c r="E1741" i="2"/>
  <c r="F1741" i="2" l="1"/>
  <c r="E1742" i="2"/>
  <c r="F1742" i="2" l="1"/>
  <c r="E1743" i="2"/>
  <c r="F1743" i="2" l="1"/>
  <c r="E1744" i="2"/>
  <c r="F1744" i="2" l="1"/>
  <c r="E1745" i="2"/>
  <c r="F1745" i="2" l="1"/>
  <c r="E1746" i="2"/>
  <c r="F1746" i="2" l="1"/>
  <c r="E1747" i="2"/>
  <c r="F1747" i="2" l="1"/>
  <c r="E1748" i="2"/>
  <c r="F1748" i="2" l="1"/>
  <c r="E1749" i="2"/>
  <c r="F1749" i="2" l="1"/>
  <c r="E1750" i="2"/>
  <c r="F1750" i="2" l="1"/>
  <c r="E1751" i="2"/>
  <c r="E1752" i="2" l="1"/>
  <c r="F1751" i="2"/>
  <c r="E1753" i="2" l="1"/>
  <c r="F1752" i="2"/>
  <c r="E1754" i="2" l="1"/>
  <c r="F1753" i="2"/>
  <c r="E1755" i="2" l="1"/>
  <c r="F1754" i="2"/>
  <c r="E1756" i="2" l="1"/>
  <c r="F1755" i="2"/>
  <c r="E1757" i="2" l="1"/>
  <c r="F1756" i="2"/>
  <c r="E1758" i="2" l="1"/>
  <c r="F1757" i="2"/>
  <c r="E1759" i="2" l="1"/>
  <c r="F1758" i="2"/>
  <c r="E1760" i="2" l="1"/>
  <c r="F1759" i="2"/>
  <c r="E1761" i="2" l="1"/>
  <c r="F1760" i="2"/>
  <c r="E1762" i="2" l="1"/>
  <c r="F1761" i="2"/>
  <c r="E1763" i="2" l="1"/>
  <c r="F1762" i="2"/>
  <c r="E1764" i="2" l="1"/>
  <c r="F1763" i="2"/>
  <c r="E1765" i="2" l="1"/>
  <c r="F1764" i="2"/>
  <c r="E1766" i="2" l="1"/>
  <c r="F1765" i="2"/>
  <c r="E1767" i="2" l="1"/>
  <c r="F1766" i="2"/>
  <c r="E1768" i="2" l="1"/>
  <c r="F1767" i="2"/>
  <c r="E1769" i="2" l="1"/>
  <c r="F1768" i="2"/>
  <c r="E1770" i="2" l="1"/>
  <c r="F1769" i="2"/>
  <c r="E1771" i="2" l="1"/>
  <c r="F1770" i="2"/>
  <c r="E1772" i="2" l="1"/>
  <c r="F1771" i="2"/>
  <c r="E1773" i="2" l="1"/>
  <c r="F1772" i="2"/>
  <c r="E1774" i="2" l="1"/>
  <c r="F1773" i="2"/>
  <c r="E1775" i="2" l="1"/>
  <c r="F1774" i="2"/>
  <c r="E1776" i="2" l="1"/>
  <c r="F1775" i="2"/>
  <c r="E1777" i="2" l="1"/>
  <c r="F1776" i="2"/>
  <c r="E1778" i="2" l="1"/>
  <c r="F1777" i="2"/>
  <c r="E1779" i="2" l="1"/>
  <c r="F1778" i="2"/>
  <c r="E1780" i="2" l="1"/>
  <c r="F1779" i="2"/>
  <c r="E1781" i="2" l="1"/>
  <c r="F1780" i="2"/>
  <c r="E1782" i="2" l="1"/>
  <c r="F1781" i="2"/>
  <c r="E1783" i="2" l="1"/>
  <c r="F1782" i="2"/>
  <c r="E1784" i="2" l="1"/>
  <c r="F1783" i="2"/>
  <c r="E1785" i="2" l="1"/>
  <c r="F1784" i="2"/>
  <c r="E1786" i="2" l="1"/>
  <c r="F1785" i="2"/>
  <c r="E1787" i="2" l="1"/>
  <c r="F1786" i="2"/>
  <c r="E1788" i="2" l="1"/>
  <c r="F1787" i="2"/>
  <c r="E1789" i="2" l="1"/>
  <c r="F1788" i="2"/>
  <c r="E1790" i="2" l="1"/>
  <c r="F1789" i="2"/>
  <c r="E1791" i="2" l="1"/>
  <c r="F1790" i="2"/>
  <c r="E1792" i="2" l="1"/>
  <c r="F1791" i="2"/>
  <c r="E1793" i="2" l="1"/>
  <c r="F1792" i="2"/>
  <c r="E1794" i="2" l="1"/>
  <c r="F1793" i="2"/>
  <c r="E1795" i="2" l="1"/>
  <c r="F1794" i="2"/>
  <c r="E1796" i="2" l="1"/>
  <c r="F1795" i="2"/>
  <c r="E1797" i="2" l="1"/>
  <c r="F1796" i="2"/>
  <c r="E1798" i="2" l="1"/>
  <c r="F1797" i="2"/>
  <c r="E1799" i="2" l="1"/>
  <c r="F1798" i="2"/>
  <c r="E1800" i="2" l="1"/>
  <c r="F1799" i="2"/>
  <c r="E1801" i="2" l="1"/>
  <c r="F1800" i="2"/>
  <c r="E1802" i="2" l="1"/>
  <c r="F1801" i="2"/>
  <c r="E1803" i="2" l="1"/>
  <c r="F1802" i="2"/>
  <c r="E1804" i="2" l="1"/>
  <c r="F1803" i="2"/>
  <c r="E1805" i="2" l="1"/>
  <c r="F1804" i="2"/>
  <c r="E1806" i="2" l="1"/>
  <c r="F1805" i="2"/>
  <c r="E1807" i="2" l="1"/>
  <c r="F1806" i="2"/>
  <c r="E1808" i="2" l="1"/>
  <c r="F1807" i="2"/>
  <c r="E1809" i="2" l="1"/>
  <c r="F1808" i="2"/>
  <c r="E1810" i="2" l="1"/>
  <c r="F1809" i="2"/>
  <c r="E1811" i="2" l="1"/>
  <c r="F1810" i="2"/>
  <c r="E1812" i="2" l="1"/>
  <c r="F1811" i="2"/>
  <c r="E1813" i="2" l="1"/>
  <c r="F1812" i="2"/>
  <c r="E1814" i="2" l="1"/>
  <c r="F1813" i="2"/>
  <c r="E1815" i="2" l="1"/>
  <c r="F1814" i="2"/>
  <c r="E1816" i="2" l="1"/>
  <c r="F1815" i="2"/>
  <c r="E1817" i="2" l="1"/>
  <c r="F1816" i="2"/>
  <c r="E1818" i="2" l="1"/>
  <c r="F1817" i="2"/>
  <c r="E1819" i="2" l="1"/>
  <c r="F1818" i="2"/>
  <c r="E1820" i="2" l="1"/>
  <c r="F1819" i="2"/>
  <c r="E1821" i="2" l="1"/>
  <c r="F1820" i="2"/>
  <c r="E1822" i="2" l="1"/>
  <c r="F1821" i="2"/>
  <c r="E1823" i="2" l="1"/>
  <c r="F1822" i="2"/>
  <c r="E1824" i="2" l="1"/>
  <c r="F1823" i="2"/>
  <c r="E1825" i="2" l="1"/>
  <c r="F1824" i="2"/>
  <c r="E1826" i="2" l="1"/>
  <c r="F1825" i="2"/>
  <c r="E1827" i="2" l="1"/>
  <c r="F1826" i="2"/>
  <c r="E1828" i="2" l="1"/>
  <c r="F1827" i="2"/>
  <c r="E1829" i="2" l="1"/>
  <c r="F1828" i="2"/>
  <c r="E1830" i="2" l="1"/>
  <c r="F1829" i="2"/>
  <c r="E1831" i="2" l="1"/>
  <c r="F1830" i="2"/>
  <c r="E1832" i="2" l="1"/>
  <c r="F1831" i="2"/>
  <c r="E1833" i="2" l="1"/>
  <c r="F1832" i="2"/>
  <c r="E1834" i="2" l="1"/>
  <c r="F1833" i="2"/>
  <c r="E1835" i="2" l="1"/>
  <c r="F1834" i="2"/>
  <c r="E1836" i="2" l="1"/>
  <c r="F1835" i="2"/>
  <c r="E1837" i="2" l="1"/>
  <c r="F1836" i="2"/>
  <c r="E1838" i="2" l="1"/>
  <c r="F1837" i="2"/>
  <c r="E1839" i="2" l="1"/>
  <c r="F1838" i="2"/>
  <c r="E1840" i="2" l="1"/>
  <c r="F1839" i="2"/>
  <c r="E1841" i="2" l="1"/>
  <c r="F1840" i="2"/>
  <c r="E1842" i="2" l="1"/>
  <c r="F1841" i="2"/>
  <c r="E1843" i="2" l="1"/>
  <c r="F1842" i="2"/>
  <c r="E1844" i="2" l="1"/>
  <c r="F1843" i="2"/>
  <c r="E1845" i="2" l="1"/>
  <c r="F1844" i="2"/>
  <c r="E1846" i="2" l="1"/>
  <c r="F1845" i="2"/>
  <c r="E1847" i="2" l="1"/>
  <c r="F1846" i="2"/>
  <c r="E1848" i="2" l="1"/>
  <c r="F1847" i="2"/>
  <c r="E1849" i="2" l="1"/>
  <c r="F1848" i="2"/>
  <c r="E1850" i="2" l="1"/>
  <c r="F1849" i="2"/>
  <c r="E1851" i="2" l="1"/>
  <c r="F1850" i="2"/>
  <c r="E1852" i="2" l="1"/>
  <c r="F1851" i="2"/>
  <c r="E1853" i="2" l="1"/>
  <c r="F1852" i="2"/>
  <c r="E1854" i="2" l="1"/>
  <c r="F1853" i="2"/>
  <c r="E1855" i="2" l="1"/>
  <c r="F1854" i="2"/>
  <c r="E1856" i="2" l="1"/>
  <c r="F1855" i="2"/>
  <c r="E1857" i="2" l="1"/>
  <c r="F1856" i="2"/>
  <c r="E1858" i="2" l="1"/>
  <c r="F1857" i="2"/>
  <c r="E1859" i="2" l="1"/>
  <c r="F1858" i="2"/>
  <c r="E1860" i="2" l="1"/>
  <c r="F1859" i="2"/>
  <c r="E1861" i="2" l="1"/>
  <c r="F1860" i="2"/>
  <c r="E1862" i="2" l="1"/>
  <c r="F1861" i="2"/>
  <c r="E1863" i="2" l="1"/>
  <c r="F1862" i="2"/>
  <c r="E1864" i="2" l="1"/>
  <c r="F1863" i="2"/>
  <c r="E1865" i="2" l="1"/>
  <c r="F1864" i="2"/>
  <c r="E1866" i="2" l="1"/>
  <c r="F1865" i="2"/>
  <c r="E1867" i="2" l="1"/>
  <c r="F1866" i="2"/>
  <c r="E1868" i="2" l="1"/>
  <c r="F1867" i="2"/>
  <c r="E1869" i="2" l="1"/>
  <c r="F1868" i="2"/>
  <c r="E1870" i="2" l="1"/>
  <c r="F1869" i="2"/>
  <c r="E1871" i="2" l="1"/>
  <c r="F1870" i="2"/>
  <c r="E1872" i="2" l="1"/>
  <c r="F1871" i="2"/>
  <c r="E1873" i="2" l="1"/>
  <c r="F1872" i="2"/>
  <c r="E1874" i="2" l="1"/>
  <c r="F1873" i="2"/>
  <c r="E1875" i="2" l="1"/>
  <c r="F1874" i="2"/>
  <c r="E1876" i="2" l="1"/>
  <c r="F1875" i="2"/>
  <c r="E1877" i="2" l="1"/>
  <c r="F1876" i="2"/>
  <c r="E1878" i="2" l="1"/>
  <c r="F1877" i="2"/>
  <c r="E1879" i="2" l="1"/>
  <c r="F1878" i="2"/>
  <c r="E1880" i="2" l="1"/>
  <c r="F1879" i="2"/>
  <c r="E1881" i="2" l="1"/>
  <c r="F1880" i="2"/>
  <c r="E1882" i="2" l="1"/>
  <c r="F1881" i="2"/>
  <c r="E1883" i="2" l="1"/>
  <c r="F1882" i="2"/>
  <c r="E1884" i="2" l="1"/>
  <c r="F1883" i="2"/>
  <c r="E1885" i="2" l="1"/>
  <c r="F1884" i="2"/>
  <c r="E1886" i="2" l="1"/>
  <c r="F1885" i="2"/>
  <c r="E1887" i="2" l="1"/>
  <c r="F1886" i="2"/>
  <c r="E1888" i="2" l="1"/>
  <c r="F1887" i="2"/>
  <c r="E1889" i="2" l="1"/>
  <c r="F1888" i="2"/>
  <c r="E1890" i="2" l="1"/>
  <c r="F1889" i="2"/>
  <c r="E1891" i="2" l="1"/>
  <c r="F1890" i="2"/>
  <c r="E1892" i="2" l="1"/>
  <c r="F1891" i="2"/>
  <c r="E1893" i="2" l="1"/>
  <c r="F1892" i="2"/>
  <c r="E1894" i="2" l="1"/>
  <c r="F1893" i="2"/>
  <c r="E1895" i="2" l="1"/>
  <c r="F1894" i="2"/>
  <c r="E1896" i="2" l="1"/>
  <c r="F1895" i="2"/>
  <c r="E1897" i="2" l="1"/>
  <c r="F1896" i="2"/>
  <c r="E1898" i="2" l="1"/>
  <c r="F1897" i="2"/>
  <c r="E1899" i="2" l="1"/>
  <c r="F1898" i="2"/>
  <c r="E1900" i="2" l="1"/>
  <c r="F1899" i="2"/>
  <c r="E1901" i="2" l="1"/>
  <c r="F1900" i="2"/>
  <c r="E1902" i="2" l="1"/>
  <c r="F1901" i="2"/>
  <c r="E1903" i="2" l="1"/>
  <c r="F1902" i="2"/>
  <c r="E1904" i="2" l="1"/>
  <c r="F1903" i="2"/>
  <c r="E1905" i="2" l="1"/>
  <c r="F1904" i="2"/>
  <c r="E1906" i="2" l="1"/>
  <c r="F1905" i="2"/>
  <c r="E1907" i="2" l="1"/>
  <c r="F1906" i="2"/>
  <c r="E1908" i="2" l="1"/>
  <c r="F1907" i="2"/>
  <c r="E1909" i="2" l="1"/>
  <c r="F1908" i="2"/>
  <c r="E1910" i="2" l="1"/>
  <c r="F1909" i="2"/>
  <c r="E1911" i="2" l="1"/>
  <c r="F1910" i="2"/>
  <c r="E1912" i="2" l="1"/>
  <c r="F1911" i="2"/>
  <c r="E1913" i="2" l="1"/>
  <c r="F1912" i="2"/>
  <c r="E1914" i="2" l="1"/>
  <c r="F1913" i="2"/>
  <c r="E1915" i="2" l="1"/>
  <c r="F1914" i="2"/>
  <c r="E1916" i="2" l="1"/>
  <c r="F1915" i="2"/>
  <c r="E1917" i="2" l="1"/>
  <c r="F1916" i="2"/>
  <c r="E1918" i="2" l="1"/>
  <c r="F1917" i="2"/>
  <c r="E1919" i="2" l="1"/>
  <c r="F1918" i="2"/>
  <c r="E1920" i="2" l="1"/>
  <c r="F1919" i="2"/>
  <c r="E1921" i="2" l="1"/>
  <c r="F1920" i="2"/>
  <c r="E1922" i="2" l="1"/>
  <c r="F1921" i="2"/>
  <c r="E1923" i="2" l="1"/>
  <c r="F1922" i="2"/>
  <c r="E1924" i="2" l="1"/>
  <c r="F1923" i="2"/>
  <c r="E1925" i="2" l="1"/>
  <c r="F1924" i="2"/>
  <c r="E1926" i="2" l="1"/>
  <c r="F1925" i="2"/>
  <c r="E1927" i="2" l="1"/>
  <c r="F1926" i="2"/>
  <c r="E1928" i="2" l="1"/>
  <c r="F1927" i="2"/>
  <c r="E1929" i="2" l="1"/>
  <c r="F1928" i="2"/>
  <c r="E1930" i="2" l="1"/>
  <c r="F1929" i="2"/>
  <c r="E1931" i="2" l="1"/>
  <c r="F1930" i="2"/>
  <c r="E1932" i="2" l="1"/>
  <c r="F1931" i="2"/>
  <c r="E1933" i="2" l="1"/>
  <c r="F1932" i="2"/>
  <c r="E1934" i="2" l="1"/>
  <c r="F1933" i="2"/>
  <c r="E1935" i="2" l="1"/>
  <c r="F1934" i="2"/>
  <c r="E1936" i="2" l="1"/>
  <c r="F1935" i="2"/>
  <c r="E1937" i="2" l="1"/>
  <c r="F1936" i="2"/>
  <c r="E1938" i="2" l="1"/>
  <c r="F1937" i="2"/>
  <c r="E1939" i="2" l="1"/>
  <c r="F1938" i="2"/>
  <c r="E1940" i="2" l="1"/>
  <c r="F1939" i="2"/>
  <c r="E1941" i="2" l="1"/>
  <c r="F1940" i="2"/>
  <c r="E1942" i="2" l="1"/>
  <c r="F1941" i="2"/>
  <c r="E1943" i="2" l="1"/>
  <c r="F1942" i="2"/>
  <c r="E1944" i="2" l="1"/>
  <c r="F1943" i="2"/>
  <c r="E1945" i="2" l="1"/>
  <c r="F1944" i="2"/>
  <c r="E1946" i="2" l="1"/>
  <c r="F1945" i="2"/>
  <c r="E1947" i="2" l="1"/>
  <c r="F1946" i="2"/>
  <c r="E1948" i="2" l="1"/>
  <c r="F1947" i="2"/>
  <c r="E1949" i="2" l="1"/>
  <c r="F1948" i="2"/>
  <c r="E1950" i="2" l="1"/>
  <c r="F1949" i="2"/>
  <c r="E1951" i="2" l="1"/>
  <c r="F1950" i="2"/>
  <c r="E1952" i="2" l="1"/>
  <c r="F1951" i="2"/>
  <c r="F1952" i="2" l="1"/>
  <c r="E1953" i="2"/>
  <c r="F1953" i="2" l="1"/>
  <c r="E1954" i="2"/>
  <c r="F1954" i="2" l="1"/>
  <c r="E1955" i="2"/>
  <c r="F1955" i="2" l="1"/>
  <c r="E1956" i="2"/>
  <c r="F1956" i="2" l="1"/>
  <c r="E1957" i="2"/>
  <c r="F1957" i="2" l="1"/>
  <c r="E1958" i="2"/>
  <c r="F1958" i="2" l="1"/>
  <c r="E1959" i="2"/>
  <c r="F1959" i="2" l="1"/>
  <c r="E1960" i="2"/>
  <c r="F1960" i="2" l="1"/>
  <c r="E1961" i="2"/>
  <c r="F1961" i="2" l="1"/>
  <c r="E1962" i="2"/>
  <c r="F1962" i="2" l="1"/>
  <c r="E1963" i="2"/>
  <c r="F1963" i="2" l="1"/>
  <c r="E1964" i="2"/>
  <c r="F1964" i="2" l="1"/>
  <c r="E1965" i="2"/>
  <c r="F1965" i="2" l="1"/>
  <c r="E1966" i="2"/>
  <c r="F1966" i="2" l="1"/>
  <c r="E1967" i="2"/>
  <c r="F1967" i="2" l="1"/>
  <c r="E1968" i="2"/>
  <c r="F1968" i="2" l="1"/>
  <c r="E1969" i="2"/>
  <c r="F1969" i="2" l="1"/>
  <c r="E1970" i="2"/>
  <c r="F1970" i="2" l="1"/>
  <c r="E1971" i="2"/>
  <c r="F1971" i="2" l="1"/>
  <c r="E1972" i="2"/>
  <c r="F1972" i="2" l="1"/>
  <c r="E1973" i="2"/>
  <c r="F1973" i="2" l="1"/>
  <c r="E1974" i="2"/>
  <c r="F1974" i="2" l="1"/>
  <c r="E1975" i="2"/>
  <c r="F1975" i="2" l="1"/>
  <c r="E1976" i="2"/>
  <c r="F1976" i="2" l="1"/>
  <c r="E1977" i="2"/>
  <c r="F1977" i="2" l="1"/>
  <c r="E1978" i="2"/>
  <c r="F1978" i="2" l="1"/>
  <c r="E1979" i="2"/>
  <c r="F1979" i="2" l="1"/>
  <c r="E1980" i="2"/>
  <c r="F1980" i="2" l="1"/>
  <c r="E1981" i="2"/>
  <c r="F1981" i="2" l="1"/>
  <c r="E1982" i="2"/>
  <c r="F1982" i="2" l="1"/>
  <c r="E1983" i="2"/>
  <c r="F1983" i="2" l="1"/>
  <c r="E1984" i="2"/>
  <c r="F1984" i="2" l="1"/>
  <c r="E1985" i="2"/>
  <c r="F1985" i="2" l="1"/>
  <c r="E1986" i="2"/>
  <c r="F1986" i="2" l="1"/>
  <c r="E1987" i="2"/>
  <c r="F1987" i="2" l="1"/>
  <c r="E1988" i="2"/>
  <c r="F1988" i="2" l="1"/>
  <c r="E1989" i="2"/>
  <c r="F1989" i="2" l="1"/>
  <c r="E1990" i="2"/>
  <c r="F1990" i="2" l="1"/>
  <c r="E1991" i="2"/>
  <c r="F1991" i="2" l="1"/>
  <c r="E1992" i="2"/>
  <c r="F1992" i="2" l="1"/>
  <c r="E1993" i="2"/>
  <c r="F1993" i="2" l="1"/>
  <c r="E1994" i="2"/>
  <c r="F1994" i="2" l="1"/>
  <c r="E1995" i="2"/>
  <c r="F1995" i="2" l="1"/>
  <c r="E1996" i="2"/>
  <c r="F1996" i="2" l="1"/>
  <c r="E1997" i="2"/>
  <c r="F1997" i="2" l="1"/>
  <c r="E1998" i="2"/>
  <c r="F1998" i="2" l="1"/>
  <c r="E1999" i="2"/>
  <c r="F1999" i="2" l="1"/>
  <c r="E2000" i="2"/>
  <c r="F2000" i="2" l="1"/>
  <c r="E2001" i="2"/>
  <c r="F2001" i="2" l="1"/>
  <c r="E2002" i="2"/>
  <c r="F2002" i="2" l="1"/>
  <c r="E2003" i="2"/>
  <c r="F2003" i="2" l="1"/>
  <c r="E2004" i="2"/>
  <c r="F2004" i="2" l="1"/>
  <c r="E2005" i="2"/>
  <c r="F2005" i="2" l="1"/>
  <c r="E2006" i="2"/>
  <c r="F2006" i="2" l="1"/>
  <c r="E2007" i="2"/>
  <c r="F2007" i="2" l="1"/>
  <c r="E2008" i="2"/>
  <c r="F2008" i="2" l="1"/>
  <c r="E2009" i="2"/>
  <c r="F2009" i="2" l="1"/>
  <c r="E2010" i="2"/>
  <c r="F2010" i="2" l="1"/>
  <c r="E2011" i="2"/>
  <c r="F2011" i="2" l="1"/>
  <c r="E2012" i="2"/>
  <c r="F2012" i="2" l="1"/>
  <c r="E2013" i="2"/>
  <c r="F2013" i="2" l="1"/>
  <c r="E2014" i="2"/>
  <c r="F2014" i="2" l="1"/>
  <c r="E2015" i="2"/>
  <c r="F2015" i="2" l="1"/>
  <c r="E2016" i="2"/>
  <c r="F2016" i="2" l="1"/>
  <c r="E2017" i="2"/>
  <c r="F2017" i="2" l="1"/>
  <c r="E2018" i="2"/>
  <c r="F2018" i="2" l="1"/>
  <c r="E2019" i="2"/>
  <c r="F2019" i="2" l="1"/>
  <c r="E2020" i="2"/>
  <c r="F2020" i="2" l="1"/>
  <c r="E2021" i="2"/>
  <c r="F2021" i="2" l="1"/>
  <c r="E2022" i="2"/>
  <c r="F2022" i="2" l="1"/>
  <c r="E2023" i="2"/>
  <c r="F2023" i="2" l="1"/>
  <c r="E2024" i="2"/>
  <c r="F2024" i="2" l="1"/>
  <c r="E2025" i="2"/>
  <c r="F2025" i="2" l="1"/>
  <c r="E2026" i="2"/>
  <c r="F2026" i="2" l="1"/>
  <c r="E2027" i="2"/>
  <c r="F2027" i="2" l="1"/>
  <c r="E2028" i="2"/>
  <c r="F2028" i="2" l="1"/>
  <c r="E2029" i="2"/>
  <c r="F2029" i="2" l="1"/>
  <c r="E2030" i="2"/>
  <c r="F2030" i="2" l="1"/>
  <c r="E2031" i="2"/>
  <c r="F2031" i="2" l="1"/>
  <c r="E2032" i="2"/>
  <c r="F2032" i="2" l="1"/>
  <c r="E2033" i="2"/>
  <c r="F2033" i="2" l="1"/>
  <c r="E2034" i="2"/>
  <c r="F2034" i="2" l="1"/>
  <c r="E2035" i="2"/>
  <c r="F2035" i="2" l="1"/>
  <c r="E2036" i="2"/>
  <c r="F2036" i="2" l="1"/>
  <c r="E2037" i="2"/>
  <c r="F2037" i="2" l="1"/>
  <c r="E2038" i="2"/>
  <c r="F2038" i="2" l="1"/>
  <c r="E2039" i="2"/>
  <c r="F2039" i="2" l="1"/>
  <c r="E2040" i="2"/>
  <c r="F2040" i="2" l="1"/>
  <c r="E2041" i="2"/>
  <c r="F2041" i="2" l="1"/>
  <c r="E2042" i="2"/>
  <c r="F2042" i="2" l="1"/>
  <c r="E2043" i="2"/>
  <c r="F2043" i="2" l="1"/>
  <c r="E2044" i="2"/>
  <c r="F2044" i="2" l="1"/>
  <c r="E2045" i="2"/>
  <c r="F2045" i="2" l="1"/>
  <c r="E2046" i="2"/>
  <c r="F2046" i="2" l="1"/>
  <c r="E2047" i="2"/>
  <c r="F2047" i="2" l="1"/>
  <c r="E2048" i="2"/>
  <c r="F2048" i="2" l="1"/>
  <c r="E2049" i="2"/>
  <c r="F2049" i="2" l="1"/>
  <c r="E2050" i="2"/>
  <c r="F2050" i="2" l="1"/>
  <c r="E2051" i="2"/>
  <c r="F2051" i="2" l="1"/>
  <c r="E2052" i="2"/>
  <c r="F2052" i="2" l="1"/>
  <c r="E2053" i="2"/>
  <c r="F2053" i="2" l="1"/>
  <c r="E2054" i="2"/>
  <c r="F2054" i="2" l="1"/>
  <c r="E2055" i="2"/>
  <c r="F2055" i="2" l="1"/>
  <c r="E2056" i="2"/>
  <c r="F2056" i="2" l="1"/>
  <c r="E2057" i="2"/>
  <c r="F2057" i="2" l="1"/>
  <c r="E2058" i="2"/>
  <c r="F2058" i="2" l="1"/>
  <c r="E2059" i="2"/>
  <c r="F2059" i="2" l="1"/>
  <c r="E2060" i="2"/>
  <c r="F2060" i="2" l="1"/>
  <c r="E2061" i="2"/>
  <c r="F2061" i="2" l="1"/>
  <c r="E2062" i="2"/>
  <c r="F2062" i="2" l="1"/>
  <c r="E2063" i="2"/>
  <c r="F2063" i="2" l="1"/>
  <c r="E2064" i="2"/>
  <c r="F2064" i="2" l="1"/>
  <c r="E2065" i="2"/>
  <c r="F2065" i="2" l="1"/>
  <c r="E2066" i="2"/>
  <c r="F2066" i="2" l="1"/>
  <c r="E2067" i="2"/>
  <c r="F2067" i="2" l="1"/>
  <c r="E2068" i="2"/>
  <c r="F2068" i="2" l="1"/>
  <c r="E2069" i="2"/>
  <c r="F2069" i="2" l="1"/>
  <c r="E2070" i="2"/>
  <c r="F2070" i="2" l="1"/>
  <c r="E2071" i="2"/>
  <c r="F2071" i="2" l="1"/>
  <c r="E2072" i="2"/>
  <c r="F2072" i="2" l="1"/>
  <c r="E2073" i="2"/>
  <c r="F2073" i="2" l="1"/>
  <c r="E2074" i="2"/>
  <c r="F2074" i="2" l="1"/>
  <c r="E2075" i="2"/>
  <c r="F2075" i="2" l="1"/>
  <c r="E2076" i="2"/>
  <c r="F2076" i="2" l="1"/>
  <c r="E2077" i="2"/>
  <c r="F2077" i="2" l="1"/>
  <c r="E2078" i="2"/>
  <c r="F2078" i="2" l="1"/>
  <c r="E2079" i="2"/>
  <c r="F2079" i="2" l="1"/>
  <c r="E2080" i="2"/>
  <c r="F2080" i="2" l="1"/>
  <c r="E2081" i="2"/>
  <c r="F2081" i="2" l="1"/>
  <c r="E2082" i="2"/>
  <c r="F2082" i="2" l="1"/>
  <c r="E2083" i="2"/>
  <c r="F2083" i="2" l="1"/>
  <c r="E2084" i="2"/>
  <c r="F2084" i="2" l="1"/>
  <c r="E2085" i="2"/>
  <c r="F2085" i="2" l="1"/>
  <c r="E2086" i="2"/>
  <c r="F2086" i="2" l="1"/>
  <c r="E2087" i="2"/>
  <c r="F2087" i="2" l="1"/>
  <c r="E2088" i="2"/>
  <c r="F2088" i="2" l="1"/>
  <c r="E2089" i="2"/>
  <c r="F2089" i="2" l="1"/>
  <c r="E2090" i="2"/>
  <c r="F2090" i="2" l="1"/>
  <c r="E2091" i="2"/>
  <c r="F2091" i="2" l="1"/>
  <c r="E2092" i="2"/>
  <c r="F2092" i="2" l="1"/>
  <c r="E2093" i="2"/>
  <c r="F2093" i="2" l="1"/>
  <c r="E2094" i="2"/>
  <c r="F2094" i="2" l="1"/>
  <c r="E2095" i="2"/>
  <c r="F2095" i="2" l="1"/>
  <c r="E2096" i="2"/>
  <c r="F2096" i="2" l="1"/>
  <c r="E2097" i="2"/>
  <c r="F2097" i="2" l="1"/>
  <c r="E2098" i="2"/>
  <c r="F2098" i="2" l="1"/>
  <c r="E2099" i="2"/>
  <c r="F2099" i="2" l="1"/>
  <c r="E2100" i="2"/>
  <c r="F2100" i="2" l="1"/>
  <c r="E2101" i="2"/>
  <c r="F2101" i="2" l="1"/>
  <c r="E2102" i="2"/>
  <c r="F2102" i="2" l="1"/>
  <c r="E2103" i="2"/>
  <c r="F2103" i="2" l="1"/>
  <c r="E2104" i="2"/>
  <c r="F2104" i="2" l="1"/>
  <c r="E2105" i="2"/>
  <c r="F2105" i="2" l="1"/>
  <c r="E2106" i="2"/>
  <c r="F2106" i="2" l="1"/>
  <c r="E2107" i="2"/>
  <c r="F2107" i="2" l="1"/>
  <c r="E2108" i="2"/>
  <c r="F2108" i="2" l="1"/>
  <c r="E2109" i="2"/>
  <c r="F2109" i="2" l="1"/>
  <c r="E2110" i="2"/>
  <c r="F2110" i="2" l="1"/>
  <c r="E2111" i="2"/>
  <c r="F2111" i="2" l="1"/>
  <c r="E2112" i="2"/>
  <c r="F2112" i="2" l="1"/>
  <c r="E2113" i="2"/>
  <c r="F2113" i="2" l="1"/>
  <c r="E2114" i="2"/>
  <c r="F2114" i="2" l="1"/>
  <c r="E2115" i="2"/>
  <c r="F2115" i="2" l="1"/>
  <c r="E2116" i="2"/>
  <c r="F2116" i="2" l="1"/>
  <c r="E2117" i="2"/>
  <c r="F2117" i="2" l="1"/>
  <c r="E2118" i="2"/>
  <c r="F2118" i="2" l="1"/>
  <c r="E2119" i="2"/>
  <c r="F2119" i="2" l="1"/>
  <c r="E2120" i="2"/>
  <c r="F2120" i="2" l="1"/>
  <c r="E2121" i="2"/>
  <c r="F2121" i="2" l="1"/>
  <c r="E2122" i="2"/>
  <c r="F2122" i="2" l="1"/>
  <c r="E2123" i="2"/>
  <c r="F2123" i="2" l="1"/>
  <c r="E2124" i="2"/>
  <c r="F2124" i="2" l="1"/>
  <c r="E2125" i="2"/>
  <c r="F2125" i="2" l="1"/>
  <c r="E2126" i="2"/>
  <c r="F2126" i="2" l="1"/>
  <c r="E2127" i="2"/>
  <c r="F2127" i="2" l="1"/>
  <c r="E2128" i="2"/>
  <c r="F2128" i="2" l="1"/>
  <c r="E2129" i="2"/>
  <c r="F2129" i="2" l="1"/>
  <c r="E2130" i="2"/>
  <c r="F2130" i="2" l="1"/>
  <c r="E2131" i="2"/>
  <c r="F2131" i="2" l="1"/>
  <c r="E2132" i="2"/>
  <c r="F2132" i="2" l="1"/>
  <c r="E2133" i="2"/>
  <c r="F2133" i="2" l="1"/>
  <c r="E2134" i="2"/>
  <c r="F2134" i="2" l="1"/>
  <c r="E2135" i="2"/>
  <c r="F2135" i="2" l="1"/>
  <c r="E2136" i="2"/>
  <c r="F2136" i="2" l="1"/>
  <c r="E2137" i="2"/>
  <c r="F2137" i="2" l="1"/>
  <c r="E2138" i="2"/>
  <c r="F2138" i="2" l="1"/>
  <c r="E2139" i="2"/>
  <c r="F2139" i="2" l="1"/>
  <c r="E2140" i="2"/>
  <c r="F2140" i="2" l="1"/>
  <c r="E2141" i="2"/>
  <c r="F2141" i="2" l="1"/>
  <c r="E2142" i="2"/>
  <c r="F2142" i="2" l="1"/>
  <c r="E2143" i="2"/>
  <c r="F2143" i="2" l="1"/>
  <c r="E2144" i="2"/>
  <c r="F2144" i="2" l="1"/>
  <c r="E2145" i="2"/>
  <c r="F2145" i="2" l="1"/>
  <c r="E2146" i="2"/>
  <c r="F2146" i="2" l="1"/>
  <c r="E2147" i="2"/>
  <c r="F2147" i="2" l="1"/>
  <c r="E2148" i="2"/>
  <c r="F2148" i="2" l="1"/>
  <c r="E2149" i="2"/>
  <c r="F2149" i="2" l="1"/>
  <c r="E2150" i="2"/>
  <c r="F2150" i="2" l="1"/>
  <c r="E2151" i="2"/>
  <c r="F2151" i="2" l="1"/>
  <c r="E2152" i="2"/>
  <c r="F2152" i="2" l="1"/>
  <c r="E2153" i="2"/>
  <c r="F2153" i="2" l="1"/>
  <c r="E2154" i="2"/>
  <c r="F2154" i="2" l="1"/>
  <c r="E2155" i="2"/>
  <c r="F2155" i="2" l="1"/>
  <c r="E2156" i="2"/>
  <c r="F2156" i="2" l="1"/>
  <c r="E2157" i="2"/>
  <c r="F2157" i="2" l="1"/>
  <c r="E2158" i="2"/>
  <c r="F2158" i="2" l="1"/>
  <c r="E2159" i="2"/>
  <c r="F2159" i="2" l="1"/>
  <c r="E2160" i="2"/>
  <c r="F2160" i="2" l="1"/>
  <c r="E2161" i="2"/>
  <c r="F2161" i="2" l="1"/>
  <c r="E2162" i="2"/>
  <c r="F2162" i="2" l="1"/>
  <c r="E2163" i="2"/>
  <c r="F2163" i="2" l="1"/>
  <c r="E2164" i="2"/>
  <c r="F2164" i="2" l="1"/>
  <c r="E2165" i="2"/>
  <c r="F2165" i="2" l="1"/>
  <c r="E2166" i="2"/>
  <c r="F2166" i="2" l="1"/>
  <c r="E2167" i="2"/>
  <c r="F2167" i="2" l="1"/>
  <c r="E2168" i="2"/>
  <c r="F2168" i="2" l="1"/>
  <c r="E2169" i="2"/>
  <c r="F2169" i="2" l="1"/>
  <c r="E2170" i="2"/>
  <c r="F2170" i="2" l="1"/>
  <c r="E2171" i="2"/>
  <c r="F2171" i="2" l="1"/>
  <c r="E2172" i="2"/>
  <c r="F2172" i="2" l="1"/>
  <c r="E2173" i="2"/>
  <c r="F2173" i="2" l="1"/>
  <c r="E2174" i="2"/>
  <c r="F2174" i="2" l="1"/>
  <c r="E2175" i="2"/>
  <c r="F2175" i="2" l="1"/>
  <c r="E2176" i="2"/>
  <c r="F2176" i="2" l="1"/>
  <c r="E2177" i="2"/>
  <c r="F2177" i="2" l="1"/>
  <c r="E2178" i="2"/>
  <c r="F2178" i="2" l="1"/>
  <c r="E2179" i="2"/>
  <c r="F2179" i="2" l="1"/>
  <c r="E2180" i="2"/>
  <c r="F2180" i="2" l="1"/>
  <c r="E2181" i="2"/>
  <c r="F2181" i="2" l="1"/>
  <c r="E2182" i="2"/>
  <c r="F2182" i="2" l="1"/>
  <c r="E2183" i="2"/>
  <c r="F2183" i="2" l="1"/>
  <c r="E2184" i="2"/>
  <c r="F2184" i="2" l="1"/>
  <c r="E2185" i="2"/>
  <c r="F2185" i="2" l="1"/>
  <c r="E2186" i="2"/>
  <c r="F2186" i="2" l="1"/>
  <c r="E2187" i="2"/>
  <c r="F2187" i="2" l="1"/>
  <c r="E2188" i="2"/>
  <c r="F2188" i="2" l="1"/>
  <c r="E2189" i="2"/>
  <c r="F2189" i="2" l="1"/>
  <c r="E2190" i="2"/>
  <c r="F2190" i="2" l="1"/>
  <c r="E2191" i="2"/>
  <c r="F2191" i="2" l="1"/>
  <c r="E2192" i="2"/>
  <c r="F2192" i="2" l="1"/>
  <c r="E2193" i="2"/>
  <c r="F2193" i="2" l="1"/>
  <c r="E2194" i="2"/>
  <c r="F2194" i="2" l="1"/>
  <c r="E2195" i="2"/>
  <c r="F2195" i="2" l="1"/>
  <c r="E2196" i="2"/>
  <c r="F2196" i="2" l="1"/>
  <c r="E2197" i="2"/>
  <c r="F2197" i="2" l="1"/>
  <c r="E2198" i="2"/>
  <c r="F2198" i="2" l="1"/>
  <c r="E2199" i="2"/>
  <c r="F2199" i="2" l="1"/>
  <c r="E2200" i="2"/>
  <c r="F2200" i="2" l="1"/>
  <c r="E2201" i="2"/>
  <c r="F2201" i="2" l="1"/>
  <c r="E2202" i="2"/>
  <c r="F2202" i="2" l="1"/>
  <c r="E2203" i="2"/>
  <c r="E2204" i="2" l="1"/>
  <c r="F2203" i="2"/>
  <c r="E2205" i="2" l="1"/>
  <c r="F2204" i="2"/>
  <c r="E2206" i="2" l="1"/>
  <c r="F2205" i="2"/>
  <c r="E2207" i="2" l="1"/>
  <c r="F2206" i="2"/>
  <c r="E2208" i="2" l="1"/>
  <c r="F2207" i="2"/>
  <c r="E2209" i="2" l="1"/>
  <c r="F2208" i="2"/>
  <c r="E2210" i="2" l="1"/>
  <c r="F2209" i="2"/>
  <c r="E2211" i="2" l="1"/>
  <c r="F2210" i="2"/>
  <c r="E2212" i="2" l="1"/>
  <c r="F2211" i="2"/>
  <c r="E2213" i="2" l="1"/>
  <c r="F2212" i="2"/>
  <c r="E2214" i="2" l="1"/>
  <c r="F2213" i="2"/>
  <c r="E2215" i="2" l="1"/>
  <c r="F2214" i="2"/>
  <c r="E2216" i="2" l="1"/>
  <c r="F2215" i="2"/>
  <c r="E2217" i="2" l="1"/>
  <c r="F2216" i="2"/>
  <c r="E2218" i="2" l="1"/>
  <c r="F2217" i="2"/>
  <c r="E2219" i="2" l="1"/>
  <c r="F2218" i="2"/>
  <c r="E2220" i="2" l="1"/>
  <c r="F2219" i="2"/>
  <c r="E2221" i="2" l="1"/>
  <c r="F2220" i="2"/>
  <c r="E2222" i="2" l="1"/>
  <c r="F2221" i="2"/>
  <c r="E2223" i="2" l="1"/>
  <c r="F2222" i="2"/>
  <c r="E2224" i="2" l="1"/>
  <c r="F2223" i="2"/>
  <c r="E2225" i="2" l="1"/>
  <c r="F2224" i="2"/>
  <c r="E2226" i="2" l="1"/>
  <c r="F2225" i="2"/>
  <c r="E2227" i="2" l="1"/>
  <c r="F2226" i="2"/>
  <c r="E2228" i="2" l="1"/>
  <c r="F2227" i="2"/>
  <c r="E2229" i="2" l="1"/>
  <c r="F2228" i="2"/>
  <c r="E2230" i="2" l="1"/>
  <c r="F2229" i="2"/>
  <c r="E2231" i="2" l="1"/>
  <c r="F2230" i="2"/>
  <c r="E2232" i="2" l="1"/>
  <c r="F2231" i="2"/>
  <c r="E2233" i="2" l="1"/>
  <c r="F2232" i="2"/>
  <c r="E2234" i="2" l="1"/>
  <c r="F2233" i="2"/>
  <c r="E2235" i="2" l="1"/>
  <c r="F2234" i="2"/>
  <c r="E2236" i="2" l="1"/>
  <c r="F2235" i="2"/>
  <c r="E2237" i="2" l="1"/>
  <c r="F2236" i="2"/>
  <c r="E2238" i="2" l="1"/>
  <c r="F2237" i="2"/>
  <c r="E2239" i="2" l="1"/>
  <c r="F2238" i="2"/>
  <c r="E2240" i="2" l="1"/>
  <c r="F2239" i="2"/>
  <c r="E2241" i="2" l="1"/>
  <c r="F2240" i="2"/>
  <c r="E2242" i="2" l="1"/>
  <c r="F2241" i="2"/>
  <c r="E2243" i="2" l="1"/>
  <c r="F2242" i="2"/>
  <c r="E2244" i="2" l="1"/>
  <c r="F2243" i="2"/>
  <c r="E2245" i="2" l="1"/>
  <c r="F2244" i="2"/>
  <c r="E2246" i="2" l="1"/>
  <c r="F2245" i="2"/>
  <c r="E2247" i="2" l="1"/>
  <c r="F2246" i="2"/>
  <c r="E2248" i="2" l="1"/>
  <c r="F2247" i="2"/>
  <c r="E2249" i="2" l="1"/>
  <c r="F2248" i="2"/>
  <c r="E2250" i="2" l="1"/>
  <c r="F2249" i="2"/>
  <c r="E2251" i="2" l="1"/>
  <c r="F2250" i="2"/>
  <c r="E2252" i="2" l="1"/>
  <c r="F2251" i="2"/>
  <c r="E2253" i="2" l="1"/>
  <c r="F2252" i="2"/>
  <c r="E2254" i="2" l="1"/>
  <c r="F2253" i="2"/>
  <c r="E2255" i="2" l="1"/>
  <c r="F2254" i="2"/>
  <c r="E2256" i="2" l="1"/>
  <c r="F2255" i="2"/>
  <c r="E2257" i="2" l="1"/>
  <c r="F2256" i="2"/>
  <c r="E2258" i="2" l="1"/>
  <c r="F2257" i="2"/>
  <c r="E2259" i="2" l="1"/>
  <c r="F2258" i="2"/>
  <c r="E2260" i="2" l="1"/>
  <c r="F2259" i="2"/>
  <c r="E2261" i="2" l="1"/>
  <c r="F2260" i="2"/>
  <c r="E2262" i="2" l="1"/>
  <c r="F2261" i="2"/>
  <c r="E2263" i="2" l="1"/>
  <c r="F2262" i="2"/>
  <c r="E2264" i="2" l="1"/>
  <c r="F2263" i="2"/>
  <c r="E2265" i="2" l="1"/>
  <c r="F2264" i="2"/>
  <c r="E2266" i="2" l="1"/>
  <c r="F2265" i="2"/>
  <c r="E2267" i="2" l="1"/>
  <c r="F2266" i="2"/>
  <c r="E2268" i="2" l="1"/>
  <c r="F2267" i="2"/>
  <c r="E2269" i="2" l="1"/>
  <c r="F2268" i="2"/>
  <c r="E2270" i="2" l="1"/>
  <c r="F2269" i="2"/>
  <c r="E2271" i="2" l="1"/>
  <c r="F2270" i="2"/>
  <c r="E2272" i="2" l="1"/>
  <c r="F2271" i="2"/>
  <c r="E2273" i="2" l="1"/>
  <c r="F2272" i="2"/>
  <c r="E2274" i="2" l="1"/>
  <c r="F2273" i="2"/>
  <c r="E2275" i="2" l="1"/>
  <c r="F2274" i="2"/>
  <c r="E2276" i="2" l="1"/>
  <c r="F2275" i="2"/>
  <c r="E2277" i="2" l="1"/>
  <c r="F2276" i="2"/>
  <c r="E2278" i="2" l="1"/>
  <c r="F2277" i="2"/>
  <c r="E2279" i="2" l="1"/>
  <c r="F2278" i="2"/>
  <c r="E2280" i="2" l="1"/>
  <c r="F2279" i="2"/>
  <c r="E2281" i="2" l="1"/>
  <c r="F2280" i="2"/>
  <c r="E2282" i="2" l="1"/>
  <c r="F2281" i="2"/>
  <c r="E2283" i="2" l="1"/>
  <c r="F2282" i="2"/>
  <c r="E2284" i="2" l="1"/>
  <c r="F2283" i="2"/>
  <c r="E2285" i="2" l="1"/>
  <c r="F2284" i="2"/>
  <c r="E2286" i="2" l="1"/>
  <c r="F2285" i="2"/>
  <c r="E2287" i="2" l="1"/>
  <c r="F2286" i="2"/>
  <c r="E2288" i="2" l="1"/>
  <c r="F2287" i="2"/>
  <c r="E2289" i="2" l="1"/>
  <c r="F2288" i="2"/>
  <c r="E2290" i="2" l="1"/>
  <c r="F2289" i="2"/>
  <c r="E2291" i="2" l="1"/>
  <c r="F2290" i="2"/>
  <c r="E2292" i="2" l="1"/>
  <c r="F2291" i="2"/>
  <c r="E2293" i="2" l="1"/>
  <c r="F2292" i="2"/>
  <c r="E2294" i="2" l="1"/>
  <c r="F2293" i="2"/>
  <c r="E2295" i="2" l="1"/>
  <c r="F2294" i="2"/>
  <c r="E2296" i="2" l="1"/>
  <c r="F2295" i="2"/>
  <c r="E2297" i="2" l="1"/>
  <c r="F2296" i="2"/>
  <c r="E2298" i="2" l="1"/>
  <c r="F2297" i="2"/>
  <c r="E2299" i="2" l="1"/>
  <c r="F2298" i="2"/>
  <c r="E2300" i="2" l="1"/>
  <c r="F2299" i="2"/>
  <c r="E2301" i="2" l="1"/>
  <c r="F2300" i="2"/>
  <c r="E2302" i="2" l="1"/>
  <c r="F2301" i="2"/>
  <c r="E2303" i="2" l="1"/>
  <c r="F2302" i="2"/>
  <c r="E2304" i="2" l="1"/>
  <c r="F2303" i="2"/>
  <c r="E2305" i="2" l="1"/>
  <c r="F2304" i="2"/>
  <c r="E2306" i="2" l="1"/>
  <c r="F2305" i="2"/>
  <c r="E2307" i="2" l="1"/>
  <c r="F2306" i="2"/>
  <c r="E2308" i="2" l="1"/>
  <c r="F2307" i="2"/>
  <c r="E2309" i="2" l="1"/>
  <c r="F2308" i="2"/>
  <c r="E2310" i="2" l="1"/>
  <c r="F2309" i="2"/>
  <c r="E2311" i="2" l="1"/>
  <c r="F2310" i="2"/>
  <c r="E2312" i="2" l="1"/>
  <c r="F2311" i="2"/>
  <c r="E2313" i="2" l="1"/>
  <c r="F2312" i="2"/>
  <c r="E2314" i="2" l="1"/>
  <c r="F2313" i="2"/>
  <c r="E2315" i="2" l="1"/>
  <c r="F2314" i="2"/>
  <c r="E2316" i="2" l="1"/>
  <c r="F2315" i="2"/>
  <c r="E2317" i="2" l="1"/>
  <c r="F2316" i="2"/>
  <c r="E2318" i="2" l="1"/>
  <c r="F2317" i="2"/>
  <c r="E2319" i="2" l="1"/>
  <c r="F2318" i="2"/>
  <c r="E2320" i="2" l="1"/>
  <c r="F2319" i="2"/>
  <c r="E2321" i="2" l="1"/>
  <c r="F2320" i="2"/>
  <c r="E2322" i="2" l="1"/>
  <c r="F2321" i="2"/>
  <c r="E2323" i="2" l="1"/>
  <c r="F2322" i="2"/>
  <c r="E2324" i="2" l="1"/>
  <c r="F2323" i="2"/>
  <c r="E2325" i="2" l="1"/>
  <c r="F2324" i="2"/>
  <c r="E2326" i="2" l="1"/>
  <c r="F2325" i="2"/>
  <c r="E2327" i="2" l="1"/>
  <c r="F2326" i="2"/>
  <c r="E2328" i="2" l="1"/>
  <c r="F2327" i="2"/>
  <c r="E2329" i="2" l="1"/>
  <c r="F2328" i="2"/>
  <c r="E2330" i="2" l="1"/>
  <c r="F2329" i="2"/>
  <c r="E2331" i="2" l="1"/>
  <c r="F2330" i="2"/>
  <c r="E2332" i="2" l="1"/>
  <c r="F2331" i="2"/>
  <c r="E2333" i="2" l="1"/>
  <c r="F2332" i="2"/>
  <c r="E2334" i="2" l="1"/>
  <c r="F2333" i="2"/>
  <c r="E2335" i="2" l="1"/>
  <c r="F2334" i="2"/>
  <c r="E2336" i="2" l="1"/>
  <c r="F2335" i="2"/>
  <c r="E2337" i="2" l="1"/>
  <c r="F2336" i="2"/>
  <c r="E2338" i="2" l="1"/>
  <c r="F2337" i="2"/>
  <c r="E2339" i="2" l="1"/>
  <c r="F2338" i="2"/>
  <c r="E2340" i="2" l="1"/>
  <c r="F2339" i="2"/>
  <c r="E2341" i="2" l="1"/>
  <c r="F2340" i="2"/>
  <c r="E2342" i="2" l="1"/>
  <c r="F2341" i="2"/>
  <c r="E2343" i="2" l="1"/>
  <c r="F2342" i="2"/>
  <c r="E2344" i="2" l="1"/>
  <c r="F2343" i="2"/>
  <c r="E2345" i="2" l="1"/>
  <c r="F2344" i="2"/>
  <c r="E2346" i="2" l="1"/>
  <c r="F2345" i="2"/>
  <c r="E2347" i="2" l="1"/>
  <c r="F2346" i="2"/>
  <c r="E2348" i="2" l="1"/>
  <c r="F2347" i="2"/>
  <c r="E2349" i="2" l="1"/>
  <c r="F2348" i="2"/>
  <c r="E2350" i="2" l="1"/>
  <c r="F2349" i="2"/>
  <c r="E2351" i="2" l="1"/>
  <c r="F2350" i="2"/>
  <c r="E2352" i="2" l="1"/>
  <c r="F2351" i="2"/>
  <c r="E2353" i="2" l="1"/>
  <c r="F2352" i="2"/>
  <c r="E2354" i="2" l="1"/>
  <c r="F2353" i="2"/>
  <c r="E2355" i="2" l="1"/>
  <c r="F2354" i="2"/>
  <c r="E2356" i="2" l="1"/>
  <c r="F2355" i="2"/>
  <c r="E2357" i="2" l="1"/>
  <c r="F2356" i="2"/>
  <c r="E2358" i="2" l="1"/>
  <c r="F2357" i="2"/>
  <c r="E2359" i="2" l="1"/>
  <c r="F2358" i="2"/>
  <c r="E2360" i="2" l="1"/>
  <c r="F2359" i="2"/>
  <c r="E2361" i="2" l="1"/>
  <c r="F2360" i="2"/>
  <c r="F2361" i="2" l="1"/>
  <c r="E2362" i="2"/>
  <c r="F2362" i="2" l="1"/>
  <c r="E2363" i="2"/>
  <c r="F2363" i="2" l="1"/>
  <c r="E2364" i="2"/>
  <c r="F2364" i="2" l="1"/>
  <c r="E2365" i="2"/>
  <c r="F2365" i="2" l="1"/>
  <c r="E2366" i="2"/>
  <c r="F2366" i="2" l="1"/>
  <c r="E2367" i="2"/>
  <c r="F2367" i="2" l="1"/>
  <c r="E2368" i="2"/>
  <c r="F2368" i="2" l="1"/>
  <c r="E2369" i="2"/>
  <c r="F2369" i="2" l="1"/>
  <c r="E2370" i="2"/>
  <c r="F2370" i="2" l="1"/>
  <c r="E2371" i="2"/>
  <c r="F2371" i="2" l="1"/>
  <c r="E2372" i="2"/>
  <c r="F2372" i="2" l="1"/>
  <c r="E2373" i="2"/>
  <c r="F2373" i="2" l="1"/>
  <c r="E2374" i="2"/>
  <c r="F2374" i="2" l="1"/>
  <c r="E2375" i="2"/>
  <c r="F2375" i="2" l="1"/>
  <c r="E2376" i="2"/>
  <c r="F2376" i="2" l="1"/>
  <c r="E2377" i="2"/>
  <c r="F2377" i="2" l="1"/>
  <c r="E2378" i="2"/>
  <c r="F2378" i="2" l="1"/>
  <c r="E2379" i="2"/>
  <c r="F2379" i="2" l="1"/>
  <c r="E2380" i="2"/>
  <c r="F2380" i="2" l="1"/>
  <c r="E2381" i="2"/>
  <c r="F2381" i="2" l="1"/>
  <c r="E2382" i="2"/>
  <c r="F2382" i="2" l="1"/>
  <c r="E2383" i="2"/>
  <c r="E2384" i="2" l="1"/>
  <c r="F2383" i="2"/>
  <c r="E2385" i="2" l="1"/>
  <c r="F2384" i="2"/>
  <c r="E2386" i="2" l="1"/>
  <c r="F2385" i="2"/>
  <c r="E2387" i="2" l="1"/>
  <c r="F2386" i="2"/>
  <c r="E2388" i="2" l="1"/>
  <c r="F2387" i="2"/>
  <c r="E2389" i="2" l="1"/>
  <c r="F2388" i="2"/>
  <c r="E2390" i="2" l="1"/>
  <c r="F2389" i="2"/>
  <c r="E2391" i="2" l="1"/>
  <c r="F2390" i="2"/>
  <c r="E2392" i="2" l="1"/>
  <c r="F2391" i="2"/>
  <c r="E2393" i="2" l="1"/>
  <c r="F2392" i="2"/>
  <c r="E2394" i="2" l="1"/>
  <c r="F2393" i="2"/>
  <c r="E2395" i="2" l="1"/>
  <c r="F2394" i="2"/>
  <c r="E2396" i="2" l="1"/>
  <c r="F2395" i="2"/>
  <c r="E2397" i="2" l="1"/>
  <c r="F2396" i="2"/>
  <c r="E2398" i="2" l="1"/>
  <c r="F2397" i="2"/>
  <c r="E2399" i="2" l="1"/>
  <c r="F2398" i="2"/>
  <c r="E2400" i="2" l="1"/>
  <c r="F2399" i="2"/>
  <c r="E2401" i="2" l="1"/>
  <c r="F2400" i="2"/>
  <c r="E2402" i="2" l="1"/>
  <c r="F2401" i="2"/>
  <c r="E2403" i="2" l="1"/>
  <c r="F2402" i="2"/>
  <c r="E2404" i="2" l="1"/>
  <c r="F2403" i="2"/>
  <c r="E2405" i="2" l="1"/>
  <c r="F2404" i="2"/>
  <c r="E2406" i="2" l="1"/>
  <c r="F2405" i="2"/>
  <c r="E2407" i="2" l="1"/>
  <c r="F2406" i="2"/>
  <c r="E2408" i="2" l="1"/>
  <c r="F2407" i="2"/>
  <c r="E2409" i="2" l="1"/>
  <c r="F2408" i="2"/>
  <c r="E2410" i="2" l="1"/>
  <c r="F2409" i="2"/>
  <c r="E2411" i="2" l="1"/>
  <c r="F2410" i="2"/>
  <c r="E2412" i="2" l="1"/>
  <c r="F2411" i="2"/>
  <c r="E2413" i="2" l="1"/>
  <c r="F2412" i="2"/>
  <c r="E2414" i="2" l="1"/>
  <c r="F2413" i="2"/>
  <c r="E2415" i="2" l="1"/>
  <c r="F2414" i="2"/>
  <c r="E2416" i="2" l="1"/>
  <c r="F2415" i="2"/>
  <c r="E2417" i="2" l="1"/>
  <c r="F2416" i="2"/>
  <c r="E2418" i="2" l="1"/>
  <c r="F2417" i="2"/>
  <c r="E2419" i="2" l="1"/>
  <c r="F2418" i="2"/>
  <c r="E2420" i="2" l="1"/>
  <c r="F2419" i="2"/>
  <c r="E2421" i="2" l="1"/>
  <c r="F2420" i="2"/>
  <c r="E2422" i="2" l="1"/>
  <c r="F2421" i="2"/>
  <c r="E2423" i="2" l="1"/>
  <c r="F2422" i="2"/>
  <c r="E2424" i="2" l="1"/>
  <c r="F2423" i="2"/>
  <c r="E2425" i="2" l="1"/>
  <c r="F2424" i="2"/>
  <c r="E2426" i="2" l="1"/>
  <c r="F2425" i="2"/>
  <c r="E2427" i="2" l="1"/>
  <c r="F2426" i="2"/>
  <c r="E2428" i="2" l="1"/>
  <c r="F2427" i="2"/>
  <c r="E2429" i="2" l="1"/>
  <c r="F2428" i="2"/>
  <c r="E2430" i="2" l="1"/>
  <c r="F2429" i="2"/>
  <c r="E2431" i="2" l="1"/>
  <c r="F2430" i="2"/>
  <c r="E2432" i="2" l="1"/>
  <c r="F2431" i="2"/>
  <c r="E2433" i="2" l="1"/>
  <c r="F2432" i="2"/>
  <c r="E2434" i="2" l="1"/>
  <c r="F2433" i="2"/>
  <c r="E2435" i="2" l="1"/>
  <c r="F2434" i="2"/>
  <c r="E2436" i="2" l="1"/>
  <c r="F2435" i="2"/>
  <c r="E2437" i="2" l="1"/>
  <c r="F2436" i="2"/>
  <c r="E2438" i="2" l="1"/>
  <c r="F2437" i="2"/>
  <c r="E2439" i="2" l="1"/>
  <c r="F2438" i="2"/>
  <c r="E2440" i="2" l="1"/>
  <c r="F2439" i="2"/>
  <c r="E2441" i="2" l="1"/>
  <c r="F2440" i="2"/>
  <c r="E2442" i="2" l="1"/>
  <c r="F2441" i="2"/>
  <c r="E2443" i="2" l="1"/>
  <c r="F2442" i="2"/>
  <c r="E2444" i="2" l="1"/>
  <c r="F2443" i="2"/>
  <c r="E2445" i="2" l="1"/>
  <c r="F2444" i="2"/>
  <c r="E2446" i="2" l="1"/>
  <c r="F2445" i="2"/>
  <c r="E2447" i="2" l="1"/>
  <c r="F2446" i="2"/>
  <c r="E2448" i="2" l="1"/>
  <c r="F2447" i="2"/>
  <c r="E2449" i="2" l="1"/>
  <c r="F2448" i="2"/>
  <c r="E2450" i="2" l="1"/>
  <c r="F2449" i="2"/>
  <c r="E2451" i="2" l="1"/>
  <c r="F2450" i="2"/>
  <c r="E2452" i="2" l="1"/>
  <c r="F2451" i="2"/>
  <c r="E2453" i="2" l="1"/>
  <c r="F2452" i="2"/>
  <c r="E2454" i="2" l="1"/>
  <c r="F2453" i="2"/>
  <c r="E2455" i="2" l="1"/>
  <c r="F2454" i="2"/>
  <c r="E2456" i="2" l="1"/>
  <c r="F2455" i="2"/>
  <c r="E2457" i="2" l="1"/>
  <c r="F2456" i="2"/>
  <c r="E2458" i="2" l="1"/>
  <c r="F2457" i="2"/>
  <c r="E2459" i="2" l="1"/>
  <c r="F2458" i="2"/>
  <c r="E2460" i="2" l="1"/>
  <c r="F2459" i="2"/>
  <c r="E2461" i="2" l="1"/>
  <c r="F2460" i="2"/>
  <c r="E2462" i="2" l="1"/>
  <c r="F2461" i="2"/>
  <c r="E2463" i="2" l="1"/>
  <c r="F2462" i="2"/>
  <c r="E2464" i="2" l="1"/>
  <c r="F2463" i="2"/>
  <c r="E2465" i="2" l="1"/>
  <c r="F2464" i="2"/>
  <c r="E2466" i="2" l="1"/>
  <c r="F2465" i="2"/>
  <c r="E2467" i="2" l="1"/>
  <c r="F2466" i="2"/>
  <c r="E2468" i="2" l="1"/>
  <c r="F2467" i="2"/>
  <c r="E2469" i="2" l="1"/>
  <c r="F2468" i="2"/>
  <c r="E2470" i="2" l="1"/>
  <c r="F2469" i="2"/>
  <c r="E2471" i="2" l="1"/>
  <c r="F2470" i="2"/>
  <c r="E2472" i="2" l="1"/>
  <c r="F2471" i="2"/>
  <c r="E2473" i="2" l="1"/>
  <c r="F2472" i="2"/>
  <c r="E2474" i="2" l="1"/>
  <c r="F2473" i="2"/>
  <c r="E2475" i="2" l="1"/>
  <c r="F2474" i="2"/>
  <c r="E2476" i="2" l="1"/>
  <c r="F2475" i="2"/>
  <c r="E2477" i="2" l="1"/>
  <c r="F2476" i="2"/>
  <c r="E2478" i="2" l="1"/>
  <c r="F2477" i="2"/>
  <c r="E2479" i="2" l="1"/>
  <c r="F2478" i="2"/>
  <c r="E2480" i="2" l="1"/>
  <c r="F2479" i="2"/>
  <c r="E2481" i="2" l="1"/>
  <c r="F2480" i="2"/>
  <c r="E2482" i="2" l="1"/>
  <c r="F2481" i="2"/>
  <c r="E2483" i="2" l="1"/>
  <c r="F2482" i="2"/>
  <c r="E2484" i="2" l="1"/>
  <c r="F2483" i="2"/>
  <c r="E2485" i="2" l="1"/>
  <c r="F2484" i="2"/>
  <c r="E2486" i="2" l="1"/>
  <c r="F2485" i="2"/>
  <c r="E2487" i="2" l="1"/>
  <c r="F2486" i="2"/>
  <c r="E2488" i="2" l="1"/>
  <c r="F2487" i="2"/>
  <c r="E2489" i="2" l="1"/>
  <c r="F2488" i="2"/>
  <c r="E2490" i="2" l="1"/>
  <c r="F2489" i="2"/>
  <c r="E2491" i="2" l="1"/>
  <c r="F2490" i="2"/>
  <c r="E2492" i="2" l="1"/>
  <c r="F2491" i="2"/>
  <c r="E2493" i="2" l="1"/>
  <c r="F2492" i="2"/>
  <c r="E2494" i="2" l="1"/>
  <c r="F2493" i="2"/>
  <c r="E2495" i="2" l="1"/>
  <c r="F2494" i="2"/>
  <c r="E2496" i="2" l="1"/>
  <c r="F2495" i="2"/>
  <c r="E2497" i="2" l="1"/>
  <c r="F2496" i="2"/>
  <c r="E2498" i="2" l="1"/>
  <c r="F2497" i="2"/>
  <c r="E2499" i="2" l="1"/>
  <c r="F2498" i="2"/>
  <c r="E2500" i="2" l="1"/>
  <c r="F2499" i="2"/>
  <c r="E2501" i="2" l="1"/>
  <c r="F2500" i="2"/>
  <c r="E2502" i="2" l="1"/>
  <c r="F2501" i="2"/>
  <c r="E2503" i="2" l="1"/>
  <c r="F2502" i="2"/>
  <c r="E2504" i="2" l="1"/>
  <c r="F2503" i="2"/>
  <c r="E2505" i="2" l="1"/>
  <c r="F2504" i="2"/>
  <c r="E2506" i="2" l="1"/>
  <c r="F2505" i="2"/>
  <c r="E2507" i="2" l="1"/>
  <c r="F2506" i="2"/>
  <c r="E2508" i="2" l="1"/>
  <c r="F2507" i="2"/>
  <c r="E2509" i="2" l="1"/>
  <c r="F2508" i="2"/>
  <c r="E2510" i="2" l="1"/>
  <c r="F2509" i="2"/>
  <c r="E2511" i="2" l="1"/>
  <c r="F2510" i="2"/>
  <c r="E2512" i="2" l="1"/>
  <c r="F2511" i="2"/>
  <c r="E2513" i="2" l="1"/>
  <c r="F2512" i="2"/>
  <c r="E2514" i="2" l="1"/>
  <c r="F2513" i="2"/>
  <c r="E2515" i="2" l="1"/>
  <c r="F2514" i="2"/>
  <c r="E2516" i="2" l="1"/>
  <c r="F2515" i="2"/>
  <c r="E2517" i="2" l="1"/>
  <c r="F2516" i="2"/>
  <c r="E2518" i="2" l="1"/>
  <c r="F2517" i="2"/>
  <c r="E2519" i="2" l="1"/>
  <c r="F2518" i="2"/>
  <c r="E2520" i="2" l="1"/>
  <c r="F2519" i="2"/>
  <c r="E2521" i="2" l="1"/>
  <c r="F2520" i="2"/>
  <c r="E2522" i="2" l="1"/>
  <c r="F2521" i="2"/>
  <c r="E2523" i="2" l="1"/>
  <c r="F2522" i="2"/>
  <c r="E2524" i="2" l="1"/>
  <c r="F2523" i="2"/>
  <c r="E2525" i="2" l="1"/>
  <c r="F2524" i="2"/>
  <c r="E2526" i="2" l="1"/>
  <c r="F2525" i="2"/>
  <c r="E2527" i="2" l="1"/>
  <c r="F2526" i="2"/>
  <c r="E2528" i="2" l="1"/>
  <c r="F2527" i="2"/>
  <c r="E2529" i="2" l="1"/>
  <c r="F2528" i="2"/>
  <c r="E2530" i="2" l="1"/>
  <c r="F2529" i="2"/>
  <c r="E2531" i="2" l="1"/>
  <c r="F2530" i="2"/>
  <c r="E2532" i="2" l="1"/>
  <c r="F2531" i="2"/>
  <c r="E2533" i="2" l="1"/>
  <c r="F2532" i="2"/>
  <c r="E2534" i="2" l="1"/>
  <c r="F2533" i="2"/>
  <c r="E2535" i="2" l="1"/>
  <c r="F2534" i="2"/>
  <c r="E2536" i="2" l="1"/>
  <c r="F2535" i="2"/>
  <c r="E2537" i="2" l="1"/>
  <c r="F2536" i="2"/>
  <c r="E2538" i="2" l="1"/>
  <c r="F2537" i="2"/>
  <c r="E2539" i="2" l="1"/>
  <c r="F2538" i="2"/>
  <c r="E2540" i="2" l="1"/>
  <c r="F2539" i="2"/>
  <c r="E2541" i="2" l="1"/>
  <c r="F2540" i="2"/>
  <c r="E2542" i="2" l="1"/>
  <c r="F2541" i="2"/>
  <c r="E2543" i="2" l="1"/>
  <c r="F2542" i="2"/>
  <c r="E2544" i="2" l="1"/>
  <c r="F2543" i="2"/>
  <c r="E2545" i="2" l="1"/>
  <c r="F2544" i="2"/>
  <c r="E2546" i="2" l="1"/>
  <c r="F2545" i="2"/>
  <c r="E2547" i="2" l="1"/>
  <c r="F2546" i="2"/>
  <c r="E2548" i="2" l="1"/>
  <c r="F2547" i="2"/>
  <c r="E2549" i="2" l="1"/>
  <c r="F2548" i="2"/>
  <c r="E2550" i="2" l="1"/>
  <c r="F2549" i="2"/>
  <c r="E2551" i="2" l="1"/>
  <c r="F2550" i="2"/>
  <c r="E2552" i="2" l="1"/>
  <c r="F2551" i="2"/>
  <c r="E2553" i="2" l="1"/>
  <c r="F2552" i="2"/>
  <c r="E2554" i="2" l="1"/>
  <c r="F2553" i="2"/>
  <c r="E2555" i="2" l="1"/>
  <c r="F2554" i="2"/>
  <c r="E2556" i="2" l="1"/>
  <c r="F2555" i="2"/>
  <c r="E2557" i="2" l="1"/>
  <c r="F2556" i="2"/>
  <c r="E2558" i="2" l="1"/>
  <c r="F2557" i="2"/>
  <c r="E2559" i="2" l="1"/>
  <c r="F2558" i="2"/>
  <c r="E2560" i="2" l="1"/>
  <c r="F2559" i="2"/>
  <c r="E2561" i="2" l="1"/>
  <c r="F2560" i="2"/>
  <c r="E2562" i="2" l="1"/>
  <c r="F2561" i="2"/>
  <c r="E2563" i="2" l="1"/>
  <c r="F2562" i="2"/>
  <c r="E2564" i="2" l="1"/>
  <c r="F2563" i="2"/>
  <c r="E2565" i="2" l="1"/>
  <c r="F2564" i="2"/>
  <c r="E2566" i="2" l="1"/>
  <c r="F2565" i="2"/>
  <c r="E2567" i="2" l="1"/>
  <c r="F2566" i="2"/>
  <c r="E2568" i="2" l="1"/>
  <c r="F2567" i="2"/>
  <c r="E2569" i="2" l="1"/>
  <c r="F2568" i="2"/>
  <c r="E2570" i="2" l="1"/>
  <c r="F2569" i="2"/>
  <c r="E2571" i="2" l="1"/>
  <c r="F2570" i="2"/>
  <c r="E2572" i="2" l="1"/>
  <c r="F2571" i="2"/>
  <c r="E2573" i="2" l="1"/>
  <c r="F2572" i="2"/>
  <c r="E2574" i="2" l="1"/>
  <c r="F2573" i="2"/>
  <c r="E2575" i="2" l="1"/>
  <c r="F2574" i="2"/>
  <c r="E2576" i="2" l="1"/>
  <c r="F2575" i="2"/>
  <c r="E2577" i="2" l="1"/>
  <c r="F2576" i="2"/>
  <c r="E2578" i="2" l="1"/>
  <c r="F2577" i="2"/>
  <c r="E2579" i="2" l="1"/>
  <c r="F2578" i="2"/>
  <c r="E2580" i="2" l="1"/>
  <c r="F2579" i="2"/>
  <c r="E2581" i="2" l="1"/>
  <c r="F2580" i="2"/>
  <c r="E2582" i="2" l="1"/>
  <c r="F2581" i="2"/>
  <c r="E2583" i="2" l="1"/>
  <c r="F2582" i="2"/>
  <c r="E2584" i="2" l="1"/>
  <c r="F2583" i="2"/>
  <c r="E2585" i="2" l="1"/>
  <c r="F2584" i="2"/>
  <c r="E2586" i="2" l="1"/>
  <c r="F2585" i="2"/>
  <c r="E2587" i="2" l="1"/>
  <c r="F2586" i="2"/>
  <c r="E2588" i="2" l="1"/>
  <c r="F2587" i="2"/>
  <c r="E2589" i="2" l="1"/>
  <c r="F2588" i="2"/>
  <c r="E2590" i="2" l="1"/>
  <c r="F2589" i="2"/>
  <c r="E2591" i="2" l="1"/>
  <c r="F2590" i="2"/>
  <c r="E2592" i="2" l="1"/>
  <c r="F2591" i="2"/>
  <c r="E2593" i="2" l="1"/>
  <c r="F2592" i="2"/>
  <c r="E2594" i="2" l="1"/>
  <c r="F2593" i="2"/>
  <c r="E2595" i="2" l="1"/>
  <c r="F2594" i="2"/>
  <c r="E2596" i="2" l="1"/>
  <c r="F2595" i="2"/>
  <c r="E2597" i="2" l="1"/>
  <c r="F2596" i="2"/>
  <c r="E2598" i="2" l="1"/>
  <c r="F2597" i="2"/>
  <c r="E2599" i="2" l="1"/>
  <c r="F2598" i="2"/>
  <c r="E2600" i="2" l="1"/>
  <c r="F2599" i="2"/>
  <c r="E2601" i="2" l="1"/>
  <c r="F2600" i="2"/>
  <c r="E2602" i="2" l="1"/>
  <c r="F2601" i="2"/>
  <c r="E2603" i="2" l="1"/>
  <c r="F2602" i="2"/>
  <c r="E2604" i="2" l="1"/>
  <c r="F2603" i="2"/>
  <c r="E2605" i="2" l="1"/>
  <c r="F2604" i="2"/>
  <c r="E2606" i="2" l="1"/>
  <c r="F2605" i="2"/>
  <c r="E2607" i="2" l="1"/>
  <c r="F2606" i="2"/>
  <c r="E2608" i="2" l="1"/>
  <c r="F2607" i="2"/>
  <c r="E2609" i="2" l="1"/>
  <c r="F2608" i="2"/>
  <c r="E2610" i="2" l="1"/>
  <c r="F2609" i="2"/>
  <c r="E2611" i="2" l="1"/>
  <c r="F2610" i="2"/>
  <c r="E2612" i="2" l="1"/>
  <c r="F2611" i="2"/>
  <c r="E2613" i="2" l="1"/>
  <c r="F2612" i="2"/>
  <c r="E2614" i="2" l="1"/>
  <c r="F2613" i="2"/>
  <c r="E2615" i="2" l="1"/>
  <c r="F2614" i="2"/>
  <c r="E2616" i="2" l="1"/>
  <c r="F2615" i="2"/>
  <c r="E2617" i="2" l="1"/>
  <c r="F2616" i="2"/>
  <c r="E2618" i="2" l="1"/>
  <c r="F2617" i="2"/>
  <c r="E2619" i="2" l="1"/>
  <c r="F2618" i="2"/>
  <c r="E2620" i="2" l="1"/>
  <c r="F2619" i="2"/>
  <c r="E2621" i="2" l="1"/>
  <c r="F2620" i="2"/>
  <c r="E2622" i="2" l="1"/>
  <c r="F2621" i="2"/>
  <c r="E2623" i="2" l="1"/>
  <c r="F2622" i="2"/>
  <c r="E2624" i="2" l="1"/>
  <c r="F2623" i="2"/>
  <c r="E2625" i="2" l="1"/>
  <c r="F2624" i="2"/>
  <c r="E2626" i="2" l="1"/>
  <c r="F2625" i="2"/>
  <c r="E2627" i="2" l="1"/>
  <c r="F2626" i="2"/>
  <c r="E2628" i="2" l="1"/>
  <c r="F2627" i="2"/>
  <c r="E2629" i="2" l="1"/>
  <c r="F2628" i="2"/>
  <c r="E2630" i="2" l="1"/>
  <c r="F2629" i="2"/>
  <c r="E2631" i="2" l="1"/>
  <c r="F2630" i="2"/>
  <c r="E2632" i="2" l="1"/>
  <c r="F2631" i="2"/>
  <c r="E2633" i="2" l="1"/>
  <c r="F2632" i="2"/>
  <c r="E2634" i="2" l="1"/>
  <c r="F2633" i="2"/>
  <c r="E2635" i="2" l="1"/>
  <c r="F2634" i="2"/>
  <c r="E2636" i="2" l="1"/>
  <c r="F2635" i="2"/>
  <c r="E2637" i="2" l="1"/>
  <c r="F2636" i="2"/>
  <c r="E2638" i="2" l="1"/>
  <c r="F2637" i="2"/>
  <c r="E2639" i="2" l="1"/>
  <c r="F2638" i="2"/>
  <c r="E2640" i="2" l="1"/>
  <c r="F2639" i="2"/>
  <c r="E2641" i="2" l="1"/>
  <c r="F2640" i="2"/>
  <c r="E2642" i="2" l="1"/>
  <c r="F2641" i="2"/>
  <c r="E2643" i="2" l="1"/>
  <c r="F2642" i="2"/>
  <c r="E2644" i="2" l="1"/>
  <c r="F2643" i="2"/>
  <c r="E2645" i="2" l="1"/>
  <c r="F2644" i="2"/>
  <c r="E2646" i="2" l="1"/>
  <c r="F2645" i="2"/>
  <c r="E2647" i="2" l="1"/>
  <c r="F2646" i="2"/>
  <c r="E2648" i="2" l="1"/>
  <c r="F2647" i="2"/>
  <c r="E2649" i="2" l="1"/>
  <c r="F2648" i="2"/>
  <c r="E2650" i="2" l="1"/>
  <c r="F2649" i="2"/>
  <c r="E2651" i="2" l="1"/>
  <c r="F2650" i="2"/>
  <c r="E2652" i="2" l="1"/>
  <c r="F2651" i="2"/>
  <c r="E2653" i="2" l="1"/>
  <c r="F2652" i="2"/>
  <c r="E2654" i="2" l="1"/>
  <c r="F2653" i="2"/>
  <c r="E2655" i="2" l="1"/>
  <c r="F2654" i="2"/>
  <c r="E2656" i="2" l="1"/>
  <c r="F2655" i="2"/>
  <c r="E2657" i="2" l="1"/>
  <c r="F2656" i="2"/>
  <c r="E2658" i="2" l="1"/>
  <c r="F2657" i="2"/>
  <c r="E2659" i="2" l="1"/>
  <c r="F2658" i="2"/>
  <c r="E2660" i="2" l="1"/>
  <c r="F2659" i="2"/>
  <c r="E2661" i="2" l="1"/>
  <c r="F2660" i="2"/>
  <c r="E2662" i="2" l="1"/>
  <c r="F2661" i="2"/>
  <c r="E2663" i="2" l="1"/>
  <c r="F2662" i="2"/>
  <c r="E2664" i="2" l="1"/>
  <c r="F2663" i="2"/>
  <c r="E2665" i="2" l="1"/>
  <c r="F2664" i="2"/>
  <c r="E2666" i="2" l="1"/>
  <c r="F2665" i="2"/>
  <c r="E2667" i="2" l="1"/>
  <c r="F2666" i="2"/>
  <c r="E2668" i="2" l="1"/>
  <c r="F2667" i="2"/>
  <c r="E2669" i="2" l="1"/>
  <c r="F2668" i="2"/>
  <c r="E2670" i="2" l="1"/>
  <c r="F2669" i="2"/>
  <c r="E2671" i="2" l="1"/>
  <c r="F2670" i="2"/>
  <c r="E2672" i="2" l="1"/>
  <c r="F2671" i="2"/>
  <c r="E2673" i="2" l="1"/>
  <c r="F2672" i="2"/>
  <c r="E2674" i="2" l="1"/>
  <c r="F2673" i="2"/>
  <c r="E2675" i="2" l="1"/>
  <c r="F2674" i="2"/>
  <c r="E2676" i="2" l="1"/>
  <c r="F2675" i="2"/>
  <c r="E2677" i="2" l="1"/>
  <c r="F2676" i="2"/>
  <c r="E2678" i="2" l="1"/>
  <c r="F2677" i="2"/>
  <c r="E2679" i="2" l="1"/>
  <c r="F2678" i="2"/>
  <c r="E2680" i="2" l="1"/>
  <c r="F2679" i="2"/>
  <c r="E2681" i="2" l="1"/>
  <c r="F2680" i="2"/>
  <c r="E2682" i="2" l="1"/>
  <c r="F2681" i="2"/>
  <c r="E2683" i="2" l="1"/>
  <c r="F2682" i="2"/>
  <c r="E2684" i="2" l="1"/>
  <c r="F2683" i="2"/>
  <c r="E2685" i="2" l="1"/>
  <c r="F2684" i="2"/>
  <c r="E2686" i="2" l="1"/>
  <c r="F2685" i="2"/>
  <c r="E2687" i="2" l="1"/>
  <c r="F2686" i="2"/>
  <c r="E2688" i="2" l="1"/>
  <c r="F2687" i="2"/>
  <c r="E2689" i="2" l="1"/>
  <c r="F2688" i="2"/>
  <c r="E2690" i="2" l="1"/>
  <c r="F2689" i="2"/>
  <c r="E2691" i="2" l="1"/>
  <c r="F2690" i="2"/>
  <c r="E2692" i="2" l="1"/>
  <c r="F2691" i="2"/>
  <c r="E2693" i="2" l="1"/>
  <c r="F2692" i="2"/>
  <c r="E2694" i="2" l="1"/>
  <c r="F2693" i="2"/>
  <c r="E2695" i="2" l="1"/>
  <c r="F2694" i="2"/>
  <c r="E2696" i="2" l="1"/>
  <c r="F2695" i="2"/>
  <c r="E2697" i="2" l="1"/>
  <c r="F2696" i="2"/>
  <c r="E2698" i="2" l="1"/>
  <c r="F2697" i="2"/>
  <c r="E2699" i="2" l="1"/>
  <c r="F2698" i="2"/>
  <c r="E2700" i="2" l="1"/>
  <c r="F2699" i="2"/>
  <c r="E2701" i="2" l="1"/>
  <c r="F2700" i="2"/>
  <c r="E2702" i="2" l="1"/>
  <c r="F2701" i="2"/>
  <c r="E2703" i="2" l="1"/>
  <c r="F2702" i="2"/>
  <c r="E2704" i="2" l="1"/>
  <c r="F2703" i="2"/>
  <c r="E2705" i="2" l="1"/>
  <c r="F2704" i="2"/>
  <c r="E2706" i="2" l="1"/>
  <c r="F2705" i="2"/>
  <c r="E2707" i="2" l="1"/>
  <c r="F2706" i="2"/>
  <c r="E2708" i="2" l="1"/>
  <c r="F2707" i="2"/>
  <c r="E2709" i="2" l="1"/>
  <c r="F2708" i="2"/>
  <c r="E2710" i="2" l="1"/>
  <c r="F2709" i="2"/>
  <c r="E2711" i="2" l="1"/>
  <c r="F2710" i="2"/>
  <c r="E2712" i="2" l="1"/>
  <c r="F2711" i="2"/>
  <c r="E2713" i="2" l="1"/>
  <c r="F2712" i="2"/>
  <c r="E2714" i="2" l="1"/>
  <c r="F2713" i="2"/>
  <c r="E2715" i="2" l="1"/>
  <c r="F2714" i="2"/>
  <c r="E2716" i="2" l="1"/>
  <c r="F2715" i="2"/>
  <c r="E2717" i="2" l="1"/>
  <c r="F2716" i="2"/>
  <c r="E2718" i="2" l="1"/>
  <c r="F2717" i="2"/>
  <c r="E2719" i="2" l="1"/>
  <c r="F2718" i="2"/>
  <c r="E2720" i="2" l="1"/>
  <c r="F2719" i="2"/>
  <c r="E2721" i="2" l="1"/>
  <c r="F2720" i="2"/>
  <c r="E2722" i="2" l="1"/>
  <c r="F2721" i="2"/>
  <c r="E2723" i="2" l="1"/>
  <c r="F2722" i="2"/>
  <c r="E2724" i="2" l="1"/>
  <c r="F2723" i="2"/>
  <c r="E2725" i="2" l="1"/>
  <c r="F2724" i="2"/>
  <c r="E2726" i="2" l="1"/>
  <c r="F2725" i="2"/>
  <c r="E2727" i="2" l="1"/>
  <c r="F2726" i="2"/>
  <c r="E2728" i="2" l="1"/>
  <c r="F2727" i="2"/>
  <c r="E2729" i="2" l="1"/>
  <c r="F2728" i="2"/>
  <c r="E2730" i="2" l="1"/>
  <c r="F2729" i="2"/>
  <c r="E2731" i="2" l="1"/>
  <c r="F2730" i="2"/>
  <c r="E2732" i="2" l="1"/>
  <c r="F2731" i="2"/>
  <c r="E2733" i="2" l="1"/>
  <c r="F2732" i="2"/>
  <c r="E2734" i="2" l="1"/>
  <c r="F2733" i="2"/>
  <c r="E2735" i="2" l="1"/>
  <c r="F2734" i="2"/>
  <c r="E2736" i="2" l="1"/>
  <c r="F2735" i="2"/>
  <c r="E2737" i="2" l="1"/>
  <c r="F2736" i="2"/>
  <c r="E2738" i="2" l="1"/>
  <c r="F2737" i="2"/>
  <c r="E2739" i="2" l="1"/>
  <c r="F2738" i="2"/>
  <c r="E2740" i="2" l="1"/>
  <c r="F2739" i="2"/>
  <c r="E2741" i="2" l="1"/>
  <c r="F2740" i="2"/>
  <c r="E2742" i="2" l="1"/>
  <c r="F2741" i="2"/>
  <c r="E2743" i="2" l="1"/>
  <c r="F2742" i="2"/>
  <c r="E2744" i="2" l="1"/>
  <c r="F2743" i="2"/>
  <c r="E2745" i="2" l="1"/>
  <c r="F2744" i="2"/>
  <c r="E2746" i="2" l="1"/>
  <c r="F2745" i="2"/>
  <c r="E2747" i="2" l="1"/>
  <c r="F2746" i="2"/>
  <c r="E2748" i="2" l="1"/>
  <c r="F2747" i="2"/>
  <c r="E2749" i="2" l="1"/>
  <c r="F2748" i="2"/>
  <c r="E2750" i="2" l="1"/>
  <c r="F2749" i="2"/>
  <c r="E2751" i="2" l="1"/>
  <c r="F2750" i="2"/>
  <c r="E2752" i="2" l="1"/>
  <c r="F2751" i="2"/>
  <c r="E2753" i="2" l="1"/>
  <c r="F2752" i="2"/>
  <c r="E2754" i="2" l="1"/>
  <c r="F2753" i="2"/>
  <c r="E2755" i="2" l="1"/>
  <c r="F2754" i="2"/>
  <c r="E2756" i="2" l="1"/>
  <c r="F2755" i="2"/>
  <c r="E2757" i="2" l="1"/>
  <c r="F2756" i="2"/>
  <c r="E2758" i="2" l="1"/>
  <c r="F2757" i="2"/>
  <c r="E2759" i="2" l="1"/>
  <c r="F2758" i="2"/>
  <c r="E2760" i="2" l="1"/>
  <c r="F2759" i="2"/>
  <c r="E2761" i="2" l="1"/>
  <c r="F2760" i="2"/>
  <c r="E2762" i="2" l="1"/>
  <c r="F2761" i="2"/>
  <c r="E2763" i="2" l="1"/>
  <c r="F2762" i="2"/>
  <c r="E2764" i="2" l="1"/>
  <c r="F2763" i="2"/>
  <c r="E2765" i="2" l="1"/>
  <c r="F2764" i="2"/>
  <c r="E2766" i="2" l="1"/>
  <c r="F2765" i="2"/>
  <c r="E2767" i="2" l="1"/>
  <c r="F2766" i="2"/>
  <c r="E2768" i="2" l="1"/>
  <c r="F2767" i="2"/>
  <c r="E2769" i="2" l="1"/>
  <c r="F2768" i="2"/>
  <c r="E2770" i="2" l="1"/>
  <c r="F2769" i="2"/>
  <c r="E2771" i="2" l="1"/>
  <c r="F2770" i="2"/>
  <c r="E2772" i="2" l="1"/>
  <c r="F2771" i="2"/>
  <c r="E2773" i="2" l="1"/>
  <c r="F2772" i="2"/>
  <c r="E2774" i="2" l="1"/>
  <c r="F2773" i="2"/>
  <c r="E2775" i="2" l="1"/>
  <c r="F2774" i="2"/>
  <c r="F2775" i="2" l="1"/>
  <c r="E2776" i="2"/>
  <c r="F2776" i="2" l="1"/>
  <c r="E2777" i="2"/>
  <c r="F2777" i="2" l="1"/>
  <c r="E2778" i="2"/>
  <c r="F2778" i="2" l="1"/>
  <c r="E2779" i="2"/>
  <c r="F2779" i="2" l="1"/>
  <c r="E2780" i="2"/>
  <c r="F2780" i="2" l="1"/>
  <c r="E2781" i="2"/>
  <c r="E2782" i="2" l="1"/>
  <c r="F2781" i="2"/>
  <c r="E2783" i="2" l="1"/>
  <c r="F2782" i="2"/>
  <c r="F2783" i="2" l="1"/>
  <c r="E2784" i="2"/>
  <c r="F2784" i="2" l="1"/>
  <c r="E2785" i="2"/>
  <c r="E2786" i="2" l="1"/>
  <c r="F2785" i="2"/>
  <c r="E2787" i="2" l="1"/>
  <c r="F2786" i="2"/>
  <c r="E2788" i="2" l="1"/>
  <c r="F2787" i="2"/>
  <c r="F2788" i="2" l="1"/>
  <c r="E2789" i="2"/>
  <c r="F2789" i="2" l="1"/>
  <c r="E2790" i="2"/>
  <c r="E2791" i="2" l="1"/>
  <c r="F2790" i="2"/>
  <c r="E2792" i="2" l="1"/>
  <c r="F2791" i="2"/>
  <c r="F2792" i="2" l="1"/>
  <c r="E2793" i="2"/>
  <c r="F2793" i="2" l="1"/>
  <c r="E2794" i="2"/>
  <c r="E2795" i="2" l="1"/>
  <c r="F2794" i="2"/>
  <c r="E2796" i="2" l="1"/>
  <c r="F2795" i="2"/>
  <c r="F2796" i="2" l="1"/>
  <c r="E2797" i="2"/>
  <c r="F2797" i="2" l="1"/>
  <c r="E2798" i="2"/>
  <c r="E2799" i="2" l="1"/>
  <c r="F2798" i="2"/>
  <c r="E2800" i="2" l="1"/>
  <c r="F2799" i="2"/>
  <c r="F2800" i="2" l="1"/>
  <c r="E2801" i="2"/>
  <c r="F2801" i="2" l="1"/>
  <c r="E2802" i="2"/>
  <c r="E2803" i="2" l="1"/>
  <c r="F2802" i="2"/>
  <c r="E2804" i="2" l="1"/>
  <c r="F2803" i="2"/>
  <c r="F2804" i="2" l="1"/>
  <c r="E2805" i="2"/>
  <c r="F2805" i="2" l="1"/>
  <c r="E2806" i="2"/>
  <c r="E2807" i="2" l="1"/>
  <c r="F2806" i="2"/>
  <c r="E2808" i="2" l="1"/>
  <c r="F2807" i="2"/>
  <c r="E2809" i="2" l="1"/>
  <c r="F2808" i="2"/>
  <c r="F2809" i="2" l="1"/>
  <c r="E2810" i="2"/>
  <c r="F2810" i="2" l="1"/>
  <c r="E2811" i="2"/>
  <c r="E2812" i="2" l="1"/>
  <c r="F2811" i="2"/>
  <c r="E2813" i="2" l="1"/>
  <c r="F2812" i="2"/>
  <c r="F2813" i="2" l="1"/>
  <c r="E2814" i="2"/>
  <c r="F2814" i="2" l="1"/>
  <c r="E2815" i="2"/>
  <c r="E2816" i="2" l="1"/>
  <c r="F2815" i="2"/>
  <c r="E2817" i="2" l="1"/>
  <c r="F2816" i="2"/>
  <c r="F2817" i="2" l="1"/>
  <c r="E2818" i="2"/>
  <c r="F2818" i="2" l="1"/>
  <c r="E2819" i="2"/>
  <c r="E2820" i="2" l="1"/>
  <c r="F2819" i="2"/>
  <c r="E2821" i="2" l="1"/>
  <c r="F2820" i="2"/>
  <c r="F2821" i="2" l="1"/>
  <c r="E2822" i="2"/>
  <c r="F2822" i="2" l="1"/>
  <c r="E2823" i="2"/>
  <c r="E2824" i="2" l="1"/>
  <c r="F2823" i="2"/>
  <c r="E2825" i="2" l="1"/>
  <c r="F2824" i="2"/>
  <c r="F2825" i="2" l="1"/>
  <c r="E2826" i="2"/>
  <c r="F2826" i="2" l="1"/>
  <c r="E2827" i="2"/>
  <c r="E2828" i="2" l="1"/>
  <c r="F2827" i="2"/>
  <c r="E2829" i="2" l="1"/>
  <c r="F2828" i="2"/>
  <c r="F2829" i="2" l="1"/>
  <c r="E2830" i="2"/>
  <c r="F2830" i="2" l="1"/>
  <c r="E2831" i="2"/>
  <c r="F2831" i="2" l="1"/>
  <c r="E2832" i="2"/>
  <c r="E2833" i="2" l="1"/>
  <c r="F2832" i="2"/>
  <c r="E2834" i="2" l="1"/>
  <c r="F2833" i="2"/>
  <c r="F2834" i="2" l="1"/>
  <c r="E2835" i="2"/>
  <c r="F2835" i="2" l="1"/>
  <c r="E2836" i="2"/>
  <c r="E2837" i="2" l="1"/>
  <c r="F2836" i="2"/>
  <c r="E2838" i="2" l="1"/>
  <c r="F2837" i="2"/>
  <c r="F2838" i="2" l="1"/>
  <c r="E2839" i="2"/>
  <c r="F2839" i="2" l="1"/>
  <c r="E2840" i="2"/>
  <c r="E2841" i="2" l="1"/>
  <c r="F2840" i="2"/>
  <c r="E2842" i="2" l="1"/>
  <c r="F2841" i="2"/>
  <c r="F2842" i="2" l="1"/>
  <c r="E2843" i="2"/>
  <c r="F2843" i="2" l="1"/>
  <c r="E2844" i="2"/>
  <c r="E2845" i="2" l="1"/>
  <c r="F2844" i="2"/>
  <c r="E2846" i="2" l="1"/>
  <c r="F2845" i="2"/>
  <c r="F2846" i="2" l="1"/>
  <c r="E2847" i="2"/>
  <c r="F2847" i="2" l="1"/>
  <c r="E2848" i="2"/>
  <c r="E2849" i="2" l="1"/>
  <c r="F2848" i="2"/>
  <c r="E2850" i="2" l="1"/>
  <c r="F2849" i="2"/>
  <c r="F2850" i="2" l="1"/>
  <c r="E2851" i="2"/>
  <c r="F2851" i="2" l="1"/>
  <c r="E2852" i="2"/>
  <c r="E2853" i="2" l="1"/>
  <c r="F2852" i="2"/>
  <c r="E2854" i="2" l="1"/>
  <c r="F2853" i="2"/>
  <c r="F2854" i="2" l="1"/>
  <c r="E2855" i="2"/>
  <c r="F2855" i="2" l="1"/>
  <c r="E2856" i="2"/>
  <c r="E2857" i="2" l="1"/>
  <c r="F2856" i="2"/>
  <c r="E2858" i="2" l="1"/>
  <c r="F2857" i="2"/>
  <c r="F2858" i="2" l="1"/>
  <c r="E2859" i="2"/>
  <c r="F2859" i="2" l="1"/>
  <c r="E2860" i="2"/>
  <c r="E2861" i="2" l="1"/>
  <c r="F2860" i="2"/>
  <c r="E2862" i="2" l="1"/>
  <c r="F2861" i="2"/>
  <c r="F2862" i="2" l="1"/>
  <c r="E2863" i="2"/>
  <c r="F2863" i="2" l="1"/>
  <c r="E2864" i="2"/>
  <c r="E2865" i="2" l="1"/>
  <c r="F2864" i="2"/>
  <c r="E2866" i="2" l="1"/>
  <c r="F2865" i="2"/>
  <c r="F2866" i="2" l="1"/>
  <c r="E2867" i="2"/>
  <c r="F2867" i="2" l="1"/>
  <c r="E2868" i="2"/>
  <c r="E2869" i="2" l="1"/>
  <c r="F2868" i="2"/>
  <c r="E2870" i="2" l="1"/>
  <c r="F2869" i="2"/>
  <c r="F2870" i="2" l="1"/>
  <c r="E2871" i="2"/>
  <c r="E2872" i="2" l="1"/>
  <c r="F2871" i="2"/>
  <c r="E2873" i="2" l="1"/>
  <c r="F2872" i="2"/>
  <c r="E2874" i="2" l="1"/>
  <c r="F2873" i="2"/>
  <c r="F2874" i="2" l="1"/>
  <c r="E2875" i="2"/>
  <c r="F2875" i="2" l="1"/>
  <c r="E2876" i="2"/>
  <c r="F2876" i="2" l="1"/>
  <c r="E2877" i="2"/>
  <c r="F2877" i="2" l="1"/>
  <c r="E2878" i="2"/>
  <c r="F2878" i="2" l="1"/>
  <c r="E2879" i="2"/>
  <c r="F2879" i="2" l="1"/>
  <c r="E2880" i="2"/>
  <c r="F2880" i="2" l="1"/>
  <c r="E2881" i="2"/>
  <c r="F2881" i="2" l="1"/>
  <c r="E2882" i="2"/>
  <c r="F2882" i="2" l="1"/>
  <c r="E2883" i="2"/>
  <c r="F2883" i="2" l="1"/>
  <c r="E2884" i="2"/>
  <c r="F2884" i="2" l="1"/>
  <c r="E2885" i="2"/>
  <c r="F2885" i="2" l="1"/>
  <c r="E2886" i="2"/>
  <c r="F2886" i="2" l="1"/>
  <c r="E2887" i="2"/>
  <c r="F2887" i="2" l="1"/>
  <c r="E2888" i="2"/>
  <c r="F2888" i="2" l="1"/>
  <c r="E2889" i="2"/>
  <c r="F2889" i="2" l="1"/>
  <c r="E2890" i="2"/>
  <c r="F2890" i="2" l="1"/>
  <c r="E2891" i="2"/>
  <c r="F2891" i="2" l="1"/>
  <c r="E2892" i="2"/>
  <c r="F2892" i="2" l="1"/>
  <c r="E2893" i="2"/>
  <c r="F2893" i="2" l="1"/>
  <c r="E2894" i="2"/>
  <c r="F2894" i="2" l="1"/>
  <c r="E2895" i="2"/>
  <c r="F2895" i="2" l="1"/>
  <c r="E2896" i="2"/>
  <c r="F2896" i="2" l="1"/>
  <c r="E2897" i="2"/>
  <c r="F2897" i="2" l="1"/>
  <c r="E2898" i="2"/>
  <c r="F2898" i="2" l="1"/>
  <c r="E2899" i="2"/>
  <c r="F2899" i="2" l="1"/>
  <c r="E2900" i="2"/>
  <c r="F2900" i="2" l="1"/>
  <c r="E2901" i="2"/>
  <c r="F2901" i="2" l="1"/>
  <c r="E2902" i="2"/>
  <c r="F2902" i="2" l="1"/>
  <c r="E2903" i="2"/>
  <c r="F2903" i="2" l="1"/>
  <c r="E2904" i="2"/>
  <c r="F2904" i="2" l="1"/>
  <c r="E2905" i="2"/>
  <c r="F2905" i="2" l="1"/>
  <c r="E2906" i="2"/>
  <c r="F2906" i="2" l="1"/>
  <c r="E2907" i="2"/>
  <c r="F2907" i="2" l="1"/>
  <c r="E2908" i="2"/>
  <c r="F2908" i="2" l="1"/>
  <c r="E2909" i="2"/>
  <c r="F2909" i="2" l="1"/>
  <c r="E2910" i="2"/>
  <c r="F2910" i="2" l="1"/>
  <c r="E2911" i="2"/>
  <c r="F2911" i="2" l="1"/>
  <c r="E2912" i="2"/>
  <c r="F2912" i="2" l="1"/>
  <c r="E2913" i="2"/>
  <c r="F2913" i="2" l="1"/>
  <c r="E2914" i="2"/>
  <c r="F2914" i="2" l="1"/>
  <c r="E2915" i="2"/>
  <c r="F2915" i="2" l="1"/>
  <c r="E2916" i="2"/>
  <c r="F2916" i="2" l="1"/>
  <c r="E2917" i="2"/>
  <c r="F2917" i="2" l="1"/>
  <c r="E2918" i="2"/>
  <c r="F2918" i="2" l="1"/>
  <c r="E2919" i="2"/>
  <c r="F2919" i="2" l="1"/>
  <c r="E2920" i="2"/>
  <c r="F2920" i="2" l="1"/>
  <c r="E2921" i="2"/>
  <c r="F2921" i="2" l="1"/>
  <c r="E2922" i="2"/>
  <c r="F2922" i="2" l="1"/>
  <c r="E2923" i="2"/>
  <c r="F2923" i="2" l="1"/>
  <c r="E2924" i="2"/>
  <c r="F2924" i="2" l="1"/>
  <c r="E2925" i="2"/>
  <c r="F2925" i="2" l="1"/>
  <c r="E2926" i="2"/>
  <c r="F2926" i="2" l="1"/>
  <c r="E2927" i="2"/>
  <c r="F2927" i="2" l="1"/>
  <c r="E2928" i="2"/>
  <c r="F2928" i="2" l="1"/>
  <c r="E2929" i="2"/>
  <c r="F2929" i="2" l="1"/>
  <c r="E2930" i="2"/>
  <c r="F2930" i="2" l="1"/>
  <c r="E2931" i="2"/>
  <c r="F2931" i="2" l="1"/>
  <c r="E2932" i="2"/>
  <c r="F2932" i="2" l="1"/>
  <c r="E2933" i="2"/>
  <c r="F2933" i="2" l="1"/>
  <c r="E2934" i="2"/>
  <c r="F2934" i="2" l="1"/>
  <c r="E2935" i="2"/>
  <c r="F2935" i="2" l="1"/>
  <c r="E2936" i="2"/>
  <c r="F2936" i="2" l="1"/>
  <c r="E2937" i="2"/>
  <c r="F2937" i="2" l="1"/>
  <c r="E2938" i="2"/>
  <c r="F2938" i="2" l="1"/>
  <c r="E2939" i="2"/>
  <c r="F2939" i="2" l="1"/>
  <c r="E2940" i="2"/>
  <c r="F2940" i="2" l="1"/>
  <c r="E2941" i="2"/>
  <c r="F2941" i="2" l="1"/>
  <c r="E2942" i="2"/>
  <c r="F2942" i="2" l="1"/>
  <c r="E2943" i="2"/>
  <c r="F2943" i="2" l="1"/>
  <c r="E2944" i="2"/>
  <c r="F2944" i="2" l="1"/>
  <c r="E2945" i="2"/>
  <c r="F2945" i="2" l="1"/>
  <c r="E2946" i="2"/>
  <c r="F2946" i="2" l="1"/>
  <c r="E2947" i="2"/>
  <c r="F2947" i="2" l="1"/>
  <c r="E2948" i="2"/>
  <c r="F2948" i="2" l="1"/>
  <c r="E2949" i="2"/>
  <c r="F2949" i="2" l="1"/>
  <c r="E2950" i="2"/>
  <c r="F2950" i="2" l="1"/>
  <c r="E2951" i="2"/>
  <c r="F2951" i="2" l="1"/>
  <c r="E2952" i="2"/>
  <c r="F2952" i="2" l="1"/>
  <c r="E2953" i="2"/>
  <c r="F2953" i="2" l="1"/>
  <c r="E2954" i="2"/>
  <c r="F2954" i="2" l="1"/>
  <c r="E2955" i="2"/>
  <c r="F2955" i="2" l="1"/>
  <c r="E2956" i="2"/>
  <c r="F2956" i="2" l="1"/>
  <c r="E2957" i="2"/>
  <c r="F2957" i="2" l="1"/>
  <c r="E2958" i="2"/>
  <c r="F2958" i="2" l="1"/>
  <c r="E2959" i="2"/>
  <c r="F2959" i="2" l="1"/>
  <c r="E2960" i="2"/>
  <c r="F2960" i="2" l="1"/>
  <c r="E2961" i="2"/>
  <c r="F2961" i="2" l="1"/>
  <c r="E2962" i="2"/>
  <c r="F2962" i="2" l="1"/>
  <c r="E2963" i="2"/>
  <c r="F2963" i="2" l="1"/>
  <c r="E2964" i="2"/>
  <c r="F2964" i="2" l="1"/>
  <c r="E2965" i="2"/>
  <c r="F2965" i="2" l="1"/>
  <c r="E2966" i="2"/>
  <c r="F2966" i="2" l="1"/>
  <c r="E2967" i="2"/>
  <c r="F2967" i="2" l="1"/>
  <c r="E2968" i="2"/>
  <c r="F2968" i="2" l="1"/>
  <c r="E2969" i="2"/>
  <c r="F2969" i="2" l="1"/>
  <c r="E2970" i="2"/>
  <c r="F2970" i="2" l="1"/>
  <c r="E2971" i="2"/>
  <c r="F2971" i="2" l="1"/>
  <c r="E2972" i="2"/>
  <c r="F2972" i="2" l="1"/>
  <c r="E2973" i="2"/>
  <c r="F2973" i="2" l="1"/>
  <c r="E2974" i="2"/>
  <c r="F2974" i="2" l="1"/>
  <c r="E2975" i="2"/>
  <c r="F2975" i="2" l="1"/>
  <c r="E2976" i="2"/>
  <c r="F2976" i="2" l="1"/>
  <c r="E2977" i="2"/>
  <c r="F2977" i="2" l="1"/>
  <c r="E2978" i="2"/>
  <c r="F2978" i="2" l="1"/>
  <c r="E2979" i="2"/>
  <c r="F2979" i="2" l="1"/>
  <c r="E2980" i="2"/>
  <c r="F2980" i="2" l="1"/>
  <c r="E2981" i="2"/>
  <c r="F2981" i="2" l="1"/>
  <c r="E2982" i="2"/>
  <c r="F2982" i="2" l="1"/>
  <c r="E2983" i="2"/>
  <c r="F2983" i="2" l="1"/>
  <c r="E2984" i="2"/>
  <c r="F2984" i="2" l="1"/>
  <c r="E2985" i="2"/>
  <c r="F2985" i="2" l="1"/>
  <c r="E2986" i="2"/>
  <c r="F2986" i="2" l="1"/>
  <c r="E2987" i="2"/>
  <c r="F2987" i="2" l="1"/>
  <c r="E2988" i="2"/>
  <c r="F2988" i="2" l="1"/>
  <c r="E2989" i="2"/>
  <c r="F2989" i="2" l="1"/>
  <c r="E2990" i="2"/>
  <c r="F2990" i="2" l="1"/>
  <c r="E2991" i="2"/>
  <c r="F2991" i="2" l="1"/>
  <c r="E2992" i="2"/>
  <c r="F2992" i="2" l="1"/>
  <c r="E2993" i="2"/>
  <c r="F2993" i="2" l="1"/>
  <c r="E2994" i="2"/>
  <c r="F2994" i="2" l="1"/>
  <c r="E2995" i="2"/>
  <c r="F2995" i="2" l="1"/>
  <c r="E2996" i="2"/>
  <c r="F2996" i="2" l="1"/>
  <c r="E2997" i="2"/>
  <c r="F2997" i="2" l="1"/>
  <c r="E2998" i="2"/>
  <c r="F2998" i="2" l="1"/>
  <c r="E2999" i="2"/>
  <c r="F2999" i="2" l="1"/>
  <c r="E3000" i="2"/>
  <c r="F3000" i="2" l="1"/>
  <c r="E3001" i="2"/>
  <c r="F3001" i="2" l="1"/>
  <c r="E3002" i="2"/>
  <c r="F3002" i="2" l="1"/>
  <c r="E3003" i="2"/>
  <c r="E3004" i="2" l="1"/>
  <c r="F3003" i="2"/>
  <c r="E3005" i="2" l="1"/>
  <c r="F3004" i="2"/>
  <c r="E3006" i="2" l="1"/>
  <c r="F3005" i="2"/>
  <c r="E3007" i="2" l="1"/>
  <c r="F3006" i="2"/>
  <c r="E3008" i="2" l="1"/>
  <c r="F3007" i="2"/>
  <c r="E3009" i="2" l="1"/>
  <c r="F3008" i="2"/>
  <c r="E3010" i="2" l="1"/>
  <c r="F3009" i="2"/>
  <c r="E3011" i="2" l="1"/>
  <c r="F3010" i="2"/>
  <c r="E3012" i="2" l="1"/>
  <c r="F3011" i="2"/>
  <c r="E3013" i="2" l="1"/>
  <c r="F3012" i="2"/>
  <c r="E3014" i="2" l="1"/>
  <c r="F3013" i="2"/>
  <c r="E3015" i="2" l="1"/>
  <c r="F3014" i="2"/>
  <c r="E3016" i="2" l="1"/>
  <c r="F3015" i="2"/>
  <c r="E3017" i="2" l="1"/>
  <c r="F3016" i="2"/>
  <c r="E3018" i="2" l="1"/>
  <c r="F3017" i="2"/>
  <c r="E3019" i="2" l="1"/>
  <c r="F3018" i="2"/>
  <c r="E3020" i="2" l="1"/>
  <c r="F3019" i="2"/>
  <c r="E3021" i="2" l="1"/>
  <c r="F3020" i="2"/>
  <c r="E3022" i="2" l="1"/>
  <c r="F3021" i="2"/>
  <c r="E3023" i="2" l="1"/>
  <c r="F3022" i="2"/>
  <c r="E3024" i="2" l="1"/>
  <c r="F3023" i="2"/>
  <c r="E3025" i="2" l="1"/>
  <c r="F3024" i="2"/>
  <c r="E3026" i="2" l="1"/>
  <c r="F3025" i="2"/>
  <c r="E3027" i="2" l="1"/>
  <c r="F3026" i="2"/>
  <c r="E3028" i="2" l="1"/>
  <c r="F3027" i="2"/>
  <c r="E3029" i="2" l="1"/>
  <c r="F3028" i="2"/>
  <c r="E3030" i="2" l="1"/>
  <c r="F3029" i="2"/>
  <c r="E3031" i="2" l="1"/>
  <c r="F3030" i="2"/>
  <c r="E3032" i="2" l="1"/>
  <c r="F3031" i="2"/>
  <c r="E3033" i="2" l="1"/>
  <c r="F3032" i="2"/>
  <c r="E3034" i="2" l="1"/>
  <c r="F3033" i="2"/>
  <c r="E3035" i="2" l="1"/>
  <c r="F3034" i="2"/>
  <c r="E3036" i="2" l="1"/>
  <c r="F3035" i="2"/>
  <c r="E3037" i="2" l="1"/>
  <c r="F3036" i="2"/>
  <c r="E3038" i="2" l="1"/>
  <c r="F3037" i="2"/>
  <c r="E3039" i="2" l="1"/>
  <c r="F3038" i="2"/>
  <c r="E3040" i="2" l="1"/>
  <c r="F3039" i="2"/>
  <c r="E3041" i="2" l="1"/>
  <c r="F3040" i="2"/>
  <c r="E3042" i="2" l="1"/>
  <c r="F3041" i="2"/>
  <c r="E3043" i="2" l="1"/>
  <c r="F3042" i="2"/>
  <c r="E3044" i="2" l="1"/>
  <c r="F3043" i="2"/>
  <c r="E3045" i="2" l="1"/>
  <c r="F3044" i="2"/>
  <c r="F3045" i="2" l="1"/>
  <c r="E3046" i="2"/>
  <c r="F3046" i="2" l="1"/>
  <c r="E3047" i="2"/>
  <c r="F3047" i="2" l="1"/>
  <c r="E3048" i="2"/>
  <c r="E3049" i="2" l="1"/>
  <c r="F3048" i="2"/>
  <c r="E3050" i="2" l="1"/>
  <c r="F3049" i="2"/>
  <c r="F3050" i="2" l="1"/>
  <c r="E3051" i="2"/>
  <c r="F3051" i="2" l="1"/>
  <c r="E3052" i="2"/>
  <c r="E3053" i="2" l="1"/>
  <c r="F3052" i="2"/>
  <c r="E3054" i="2" l="1"/>
  <c r="F3053" i="2"/>
  <c r="F3054" i="2" l="1"/>
  <c r="E3055" i="2"/>
  <c r="F3055" i="2" l="1"/>
  <c r="E3056" i="2"/>
  <c r="E3057" i="2" l="1"/>
  <c r="F3056" i="2"/>
  <c r="E3058" i="2" l="1"/>
  <c r="F3057" i="2"/>
  <c r="F3058" i="2" l="1"/>
  <c r="E3059" i="2"/>
  <c r="F3059" i="2" l="1"/>
  <c r="E3060" i="2"/>
  <c r="E3061" i="2" l="1"/>
  <c r="F3060" i="2"/>
  <c r="E3062" i="2" l="1"/>
  <c r="F3061" i="2"/>
  <c r="F3062" i="2" l="1"/>
  <c r="E3063" i="2"/>
  <c r="F3063" i="2" l="1"/>
  <c r="E3064" i="2"/>
  <c r="E3065" i="2" l="1"/>
  <c r="F3064" i="2"/>
  <c r="E3066" i="2" l="1"/>
  <c r="F3065" i="2"/>
  <c r="F3066" i="2" l="1"/>
  <c r="E3067" i="2"/>
  <c r="F3067" i="2" l="1"/>
  <c r="E3068" i="2"/>
  <c r="F3068" i="2" l="1"/>
  <c r="E3069" i="2"/>
  <c r="E3070" i="2" l="1"/>
  <c r="F3069" i="2"/>
  <c r="E3071" i="2" l="1"/>
  <c r="F3070" i="2"/>
  <c r="F3071" i="2" l="1"/>
  <c r="E3072" i="2"/>
  <c r="F3072" i="2" l="1"/>
  <c r="E3073" i="2"/>
  <c r="E3074" i="2" l="1"/>
  <c r="F3073" i="2"/>
  <c r="E3075" i="2" l="1"/>
  <c r="F3074" i="2"/>
  <c r="F3075" i="2" l="1"/>
  <c r="E3076" i="2"/>
  <c r="F3076" i="2" l="1"/>
  <c r="E3077" i="2"/>
  <c r="E3078" i="2" l="1"/>
  <c r="F3077" i="2"/>
  <c r="E3079" i="2" l="1"/>
  <c r="F3078" i="2"/>
  <c r="F3079" i="2" l="1"/>
  <c r="E3080" i="2"/>
  <c r="F3080" i="2" l="1"/>
  <c r="E3081" i="2"/>
  <c r="E3082" i="2" l="1"/>
  <c r="F3081" i="2"/>
  <c r="E3083" i="2" l="1"/>
  <c r="F3082" i="2"/>
  <c r="F3083" i="2" l="1"/>
  <c r="E3084" i="2"/>
  <c r="F3084" i="2" l="1"/>
  <c r="E3085" i="2"/>
  <c r="E3086" i="2" l="1"/>
  <c r="F3085" i="2"/>
  <c r="E3087" i="2" l="1"/>
  <c r="F3086" i="2"/>
  <c r="F3087" i="2" l="1"/>
  <c r="E3088" i="2"/>
  <c r="F3088" i="2" l="1"/>
  <c r="E3089" i="2"/>
  <c r="E3090" i="2" l="1"/>
  <c r="F3089" i="2"/>
  <c r="E3091" i="2" l="1"/>
  <c r="F3090" i="2"/>
  <c r="E3092" i="2" l="1"/>
  <c r="F3091" i="2"/>
  <c r="F3092" i="2" l="1"/>
  <c r="E3093" i="2"/>
  <c r="F3093" i="2" l="1"/>
  <c r="E3094" i="2"/>
  <c r="E3095" i="2" l="1"/>
  <c r="F3094" i="2"/>
  <c r="E3096" i="2" l="1"/>
  <c r="F3095" i="2"/>
  <c r="F3096" i="2" l="1"/>
  <c r="E3097" i="2"/>
  <c r="F3097" i="2" l="1"/>
  <c r="E3098" i="2"/>
  <c r="E3099" i="2" l="1"/>
  <c r="F3098" i="2"/>
  <c r="E3100" i="2" l="1"/>
  <c r="F3099" i="2"/>
  <c r="F3100" i="2" l="1"/>
  <c r="E3101" i="2"/>
  <c r="F3101" i="2" l="1"/>
  <c r="E3102" i="2"/>
  <c r="E3103" i="2" l="1"/>
  <c r="F3102" i="2"/>
  <c r="E3104" i="2" l="1"/>
  <c r="F3103" i="2"/>
  <c r="F3104" i="2" l="1"/>
  <c r="E3105" i="2"/>
  <c r="F3105" i="2" l="1"/>
  <c r="E3106" i="2"/>
  <c r="E3107" i="2" l="1"/>
  <c r="F3106" i="2"/>
  <c r="E3108" i="2" l="1"/>
  <c r="F3107" i="2"/>
  <c r="F3108" i="2" l="1"/>
  <c r="E3109" i="2"/>
  <c r="F3109" i="2" l="1"/>
  <c r="E3110" i="2"/>
  <c r="E3111" i="2" l="1"/>
  <c r="F3110" i="2"/>
  <c r="E3112" i="2" l="1"/>
  <c r="F3111" i="2"/>
  <c r="F3112" i="2" l="1"/>
  <c r="E3113" i="2"/>
  <c r="F3113" i="2" l="1"/>
  <c r="E3114" i="2"/>
  <c r="E3115" i="2" l="1"/>
  <c r="F3114" i="2"/>
  <c r="E3116" i="2" l="1"/>
  <c r="F3115" i="2"/>
  <c r="F3116" i="2" l="1"/>
  <c r="E3117" i="2"/>
  <c r="F3117" i="2" l="1"/>
  <c r="E3118" i="2"/>
  <c r="E3119" i="2" l="1"/>
  <c r="F3118" i="2"/>
  <c r="E3120" i="2" l="1"/>
  <c r="F3119" i="2"/>
  <c r="F3120" i="2" l="1"/>
  <c r="E3121" i="2"/>
  <c r="F3121" i="2" l="1"/>
  <c r="E3122" i="2"/>
  <c r="E3123" i="2" l="1"/>
  <c r="F3122" i="2"/>
  <c r="E3124" i="2" l="1"/>
  <c r="F3123" i="2"/>
  <c r="F3124" i="2" l="1"/>
  <c r="E3125" i="2"/>
  <c r="F3125" i="2" l="1"/>
  <c r="E3126" i="2"/>
  <c r="E3127" i="2" l="1"/>
  <c r="F3126" i="2"/>
  <c r="E3128" i="2" l="1"/>
  <c r="F3127" i="2"/>
  <c r="F3128" i="2" l="1"/>
  <c r="E3129" i="2"/>
  <c r="F3129" i="2" l="1"/>
  <c r="E3130" i="2"/>
  <c r="E3131" i="2" l="1"/>
  <c r="F3130" i="2"/>
  <c r="E3132" i="2" l="1"/>
  <c r="F3132" i="2" s="1"/>
  <c r="F3133" i="2" s="1"/>
  <c r="F3131" i="2"/>
</calcChain>
</file>

<file path=xl/sharedStrings.xml><?xml version="1.0" encoding="utf-8"?>
<sst xmlns="http://schemas.openxmlformats.org/spreadsheetml/2006/main" count="60" uniqueCount="54">
  <si>
    <t>date_base</t>
  </si>
  <si>
    <t>date_pred</t>
  </si>
  <si>
    <t>iiindex_base</t>
  </si>
  <si>
    <t>iindex_real</t>
  </si>
  <si>
    <t>index_pred_0</t>
  </si>
  <si>
    <t>loss_profits_0</t>
  </si>
  <si>
    <t>asset_rebalancing_0</t>
  </si>
  <si>
    <t>std</t>
  </si>
  <si>
    <t>accuracy</t>
  </si>
  <si>
    <t xml:space="preserve"> down accuracy</t>
  </si>
  <si>
    <t xml:space="preserve"> acc with interval</t>
  </si>
  <si>
    <t xml:space="preserve"> ensemble</t>
  </si>
  <si>
    <t xml:space="preserve"> gradual</t>
  </si>
  <si>
    <t xml:space="preserve"> RRL</t>
  </si>
  <si>
    <t xml:space="preserve"> kelly</t>
  </si>
  <si>
    <t xml:space="preserve"> time steps</t>
  </si>
  <si>
    <t xml:space="preserve"> interval</t>
  </si>
  <si>
    <t xml:space="preserve"> layers</t>
  </si>
  <si>
    <t xml:space="preserve"> hidden_size</t>
  </si>
  <si>
    <t xml:space="preserve"> batch_size</t>
  </si>
  <si>
    <t xml:space="preserve"> iteration</t>
  </si>
  <si>
    <t>True-260</t>
  </si>
  <si>
    <t>500-300</t>
  </si>
  <si>
    <t xml:space="preserve"> avg_profit</t>
  </si>
  <si>
    <t xml:space="preserve"> avg_loss</t>
  </si>
  <si>
    <t xml:space="preserve">  avg_index</t>
  </si>
  <si>
    <t xml:space="preserve"> max_profit</t>
  </si>
  <si>
    <t xml:space="preserve"> max_loss</t>
  </si>
  <si>
    <t>손절 -3</t>
    <phoneticPr fontId="18" type="noConversion"/>
  </si>
  <si>
    <t>month</t>
  </si>
  <si>
    <t>year</t>
  </si>
  <si>
    <t>시가</t>
  </si>
  <si>
    <t>손절 -3</t>
  </si>
  <si>
    <t>누적손익</t>
    <phoneticPr fontId="18" type="noConversion"/>
  </si>
  <si>
    <t>고점대비하락폭</t>
    <phoneticPr fontId="18" type="noConversion"/>
  </si>
  <si>
    <t>leverage</t>
    <phoneticPr fontId="18" type="noConversion"/>
  </si>
  <si>
    <t>invest rate</t>
    <phoneticPr fontId="18" type="noConversion"/>
  </si>
  <si>
    <t>행 레이블</t>
  </si>
  <si>
    <t>평균 : 시가</t>
  </si>
  <si>
    <t>합계 : 손절 -3</t>
  </si>
  <si>
    <t>년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</si>
  <si>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</si>
  <si>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</si>
  <si>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</si>
  <si>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고점대비하락폭</t>
    <phoneticPr fontId="18" type="noConversion"/>
  </si>
  <si>
    <t>최대평가손</t>
    <phoneticPr fontId="18" type="noConversion"/>
  </si>
  <si>
    <t>수익률</t>
    <phoneticPr fontId="18" type="noConversion"/>
  </si>
  <si>
    <t>월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</si>
  <si>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</si>
  <si>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</si>
  <si>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</si>
  <si>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수율</t>
    <phoneticPr fontId="18" type="noConversion"/>
  </si>
  <si>
    <t>총합계</t>
  </si>
  <si>
    <t>공휴일제거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</si>
</sst>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pivotButton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44.42457048611" createdVersion="6" refreshedVersion="6" minRefreshableVersion="3" recordCount="3131">
  <cacheSource type="worksheet">
    <worksheetSource ref="A1:D3132" sheet="Sheet1"/>
  </cacheSource>
  <cacheFields count="4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시가" numFmtId="0">
      <sharedItems containsSemiMixedTypes="0" containsString="0" containsNumber="1" minValue="124.4" maxValue="337.95"/>
    </cacheField>
    <cacheField name="손절 -3" numFmtId="0">
      <sharedItems containsSemiMixedTypes="0" containsString="0" containsNumber="1" minValue="-3" maxValue="12.94999694824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1">
  <r>
    <x v="0"/>
    <x v="0"/>
    <n v="201.9"/>
    <n v="0.59999084472656194"/>
  </r>
  <r>
    <x v="0"/>
    <x v="0"/>
    <n v="202.35"/>
    <n v="1.0500030517578101"/>
  </r>
  <r>
    <x v="0"/>
    <x v="0"/>
    <n v="202.2"/>
    <n v="0.69999694824218694"/>
  </r>
  <r>
    <x v="0"/>
    <x v="0"/>
    <n v="198.35"/>
    <n v="-0.149993896484375"/>
  </r>
  <r>
    <x v="0"/>
    <x v="0"/>
    <n v="196"/>
    <n v="-0.199996948242187"/>
  </r>
  <r>
    <x v="0"/>
    <x v="0"/>
    <n v="193.35"/>
    <n v="-0.69999694824218694"/>
  </r>
  <r>
    <x v="0"/>
    <x v="0"/>
    <n v="193.3"/>
    <n v="0.94999694824218694"/>
  </r>
  <r>
    <x v="0"/>
    <x v="0"/>
    <n v="192.45"/>
    <n v="-0.400009155273437"/>
  </r>
  <r>
    <x v="0"/>
    <x v="0"/>
    <n v="190.4"/>
    <n v="0.449996948242187"/>
  </r>
  <r>
    <x v="0"/>
    <x v="0"/>
    <n v="193.2"/>
    <n v="1.69999694824218"/>
  </r>
  <r>
    <x v="0"/>
    <x v="0"/>
    <n v="195.2"/>
    <n v="0.69999694824218694"/>
  </r>
  <r>
    <x v="0"/>
    <x v="0"/>
    <n v="195.5"/>
    <n v="0.5"/>
  </r>
  <r>
    <x v="0"/>
    <x v="0"/>
    <n v="194.75"/>
    <n v="-0.600006103515625"/>
  </r>
  <r>
    <x v="0"/>
    <x v="0"/>
    <n v="193.05"/>
    <n v="0.59999084472656194"/>
  </r>
  <r>
    <x v="0"/>
    <x v="0"/>
    <n v="192.85"/>
    <n v="-1.8499908447265601"/>
  </r>
  <r>
    <x v="0"/>
    <x v="0"/>
    <n v="191.4"/>
    <n v="0.94999694824218694"/>
  </r>
  <r>
    <x v="0"/>
    <x v="0"/>
    <n v="190.95"/>
    <n v="-1.0500030517578101"/>
  </r>
  <r>
    <x v="0"/>
    <x v="0"/>
    <n v="192.85"/>
    <n v="-1.0500030517578101"/>
  </r>
  <r>
    <x v="0"/>
    <x v="0"/>
    <n v="195.7"/>
    <n v="-0.55000305175781194"/>
  </r>
  <r>
    <x v="0"/>
    <x v="0"/>
    <n v="194"/>
    <n v="1.1000061035156199"/>
  </r>
  <r>
    <x v="0"/>
    <x v="0"/>
    <n v="193.4"/>
    <n v="0.84999084472656194"/>
  </r>
  <r>
    <x v="0"/>
    <x v="0"/>
    <n v="191.95"/>
    <n v="-0.150009155273437"/>
  </r>
  <r>
    <x v="0"/>
    <x v="0"/>
    <n v="193.55"/>
    <n v="-0.449996948242187"/>
  </r>
  <r>
    <x v="1"/>
    <x v="0"/>
    <n v="192.3"/>
    <n v="0.69999694824218694"/>
  </r>
  <r>
    <x v="1"/>
    <x v="0"/>
    <n v="195"/>
    <n v="-0.449996948242187"/>
  </r>
  <r>
    <x v="1"/>
    <x v="0"/>
    <n v="198.35"/>
    <n v="-0.350006103515625"/>
  </r>
  <r>
    <x v="1"/>
    <x v="0"/>
    <n v="199.25"/>
    <n v="-0.350006103515625"/>
  </r>
  <r>
    <x v="1"/>
    <x v="0"/>
    <n v="200.4"/>
    <n v="-0.29998779296875"/>
  </r>
  <r>
    <x v="1"/>
    <x v="0"/>
    <n v="200.3"/>
    <n v="9.99908447265625E-2"/>
  </r>
  <r>
    <x v="1"/>
    <x v="0"/>
    <n v="199.6"/>
    <n v="-0.400009155273437"/>
  </r>
  <r>
    <x v="1"/>
    <x v="0"/>
    <n v="198.05"/>
    <n v="-1.6499938964843699"/>
  </r>
  <r>
    <x v="1"/>
    <x v="0"/>
    <n v="197.5"/>
    <n v="-0.25"/>
  </r>
  <r>
    <x v="1"/>
    <x v="0"/>
    <n v="200"/>
    <n v="1.1000061035156199"/>
  </r>
  <r>
    <x v="1"/>
    <x v="0"/>
    <n v="202.3"/>
    <n v="-1.3500061035156199"/>
  </r>
  <r>
    <x v="1"/>
    <x v="0"/>
    <n v="202.15"/>
    <n v="-9.99908447265625E-2"/>
  </r>
  <r>
    <x v="1"/>
    <x v="0"/>
    <n v="202.15"/>
    <n v="0.65000915527343694"/>
  </r>
  <r>
    <x v="1"/>
    <x v="0"/>
    <n v="202.8"/>
    <n v="0"/>
  </r>
  <r>
    <x v="1"/>
    <x v="0"/>
    <n v="203.3"/>
    <n v="0.300003051757812"/>
  </r>
  <r>
    <x v="1"/>
    <x v="0"/>
    <n v="203.4"/>
    <n v="-4.998779296875E-2"/>
  </r>
  <r>
    <x v="1"/>
    <x v="0"/>
    <n v="205.05"/>
    <n v="-0.100006103515625"/>
  </r>
  <r>
    <x v="1"/>
    <x v="0"/>
    <n v="204.8"/>
    <n v="0"/>
  </r>
  <r>
    <x v="1"/>
    <x v="0"/>
    <n v="204.8"/>
    <n v="5.00030517578125E-2"/>
  </r>
  <r>
    <x v="1"/>
    <x v="0"/>
    <n v="195.5"/>
    <n v="7.3500061035156197"/>
  </r>
  <r>
    <x v="2"/>
    <x v="0"/>
    <n v="195.5"/>
    <n v="-2.19999694824218"/>
  </r>
  <r>
    <x v="2"/>
    <x v="0"/>
    <n v="196.45"/>
    <n v="-1.25"/>
  </r>
  <r>
    <x v="2"/>
    <x v="0"/>
    <n v="196"/>
    <n v="-1.19999694824218"/>
  </r>
  <r>
    <x v="2"/>
    <x v="0"/>
    <n v="193.35"/>
    <n v="1.0500030517578101"/>
  </r>
  <r>
    <x v="2"/>
    <x v="0"/>
    <n v="197.4"/>
    <n v="-1.79998779296875"/>
  </r>
  <r>
    <x v="2"/>
    <x v="0"/>
    <n v="196.45"/>
    <n v="0.80000305175781194"/>
  </r>
  <r>
    <x v="2"/>
    <x v="0"/>
    <n v="198.2"/>
    <n v="-0.449996948242187"/>
  </r>
  <r>
    <x v="2"/>
    <x v="0"/>
    <n v="198.2"/>
    <n v="-1.69999694824218"/>
  </r>
  <r>
    <x v="2"/>
    <x v="0"/>
    <n v="199.1"/>
    <n v="0"/>
  </r>
  <r>
    <x v="2"/>
    <x v="0"/>
    <n v="195.05"/>
    <n v="-3"/>
  </r>
  <r>
    <x v="2"/>
    <x v="0"/>
    <n v="196.2"/>
    <n v="1.69999694824218"/>
  </r>
  <r>
    <x v="2"/>
    <x v="0"/>
    <n v="197.45"/>
    <n v="0.199996948242187"/>
  </r>
  <r>
    <x v="2"/>
    <x v="0"/>
    <n v="196.8"/>
    <n v="5.00030517578125E-2"/>
  </r>
  <r>
    <x v="2"/>
    <x v="0"/>
    <n v="199.4"/>
    <n v="-0.449996948242187"/>
  </r>
  <r>
    <x v="2"/>
    <x v="0"/>
    <n v="199.75"/>
    <n v="0.100006103515625"/>
  </r>
  <r>
    <x v="2"/>
    <x v="0"/>
    <n v="201.15"/>
    <n v="-2.44999694824218"/>
  </r>
  <r>
    <x v="2"/>
    <x v="0"/>
    <n v="200.65"/>
    <n v="-0.349990844726562"/>
  </r>
  <r>
    <x v="2"/>
    <x v="0"/>
    <n v="200.75"/>
    <n v="-0.449996948242187"/>
  </r>
  <r>
    <x v="2"/>
    <x v="0"/>
    <n v="200.2"/>
    <n v="0.100006103515625"/>
  </r>
  <r>
    <x v="2"/>
    <x v="0"/>
    <n v="200.7"/>
    <n v="-0.80000305175781194"/>
  </r>
  <r>
    <x v="2"/>
    <x v="0"/>
    <n v="198.55"/>
    <n v="-0.349990844726562"/>
  </r>
  <r>
    <x v="2"/>
    <x v="0"/>
    <n v="201.45"/>
    <n v="-0.69999694824218694"/>
  </r>
  <r>
    <x v="3"/>
    <x v="0"/>
    <n v="201.45"/>
    <n v="-1.0500030517578101"/>
  </r>
  <r>
    <x v="3"/>
    <x v="0"/>
    <n v="201.85"/>
    <n v="0.350006103515625"/>
  </r>
  <r>
    <x v="3"/>
    <x v="0"/>
    <n v="203.4"/>
    <n v="-1.04998779296875"/>
  </r>
  <r>
    <x v="3"/>
    <x v="0"/>
    <n v="205"/>
    <n v="-0.100006103515625"/>
  </r>
  <r>
    <x v="3"/>
    <x v="0"/>
    <n v="205.25"/>
    <n v="-0.75"/>
  </r>
  <r>
    <x v="3"/>
    <x v="0"/>
    <n v="205.7"/>
    <n v="-0.84999084472656194"/>
  </r>
  <r>
    <x v="3"/>
    <x v="0"/>
    <n v="206.55"/>
    <n v="0.149993896484375"/>
  </r>
  <r>
    <x v="3"/>
    <x v="0"/>
    <n v="207.55"/>
    <n v="-0.75"/>
  </r>
  <r>
    <x v="3"/>
    <x v="0"/>
    <n v="208.25"/>
    <n v="-0.399993896484375"/>
  </r>
  <r>
    <x v="3"/>
    <x v="0"/>
    <n v="209.25"/>
    <n v="0.55000305175781194"/>
  </r>
  <r>
    <x v="3"/>
    <x v="0"/>
    <n v="209.3"/>
    <n v="-0.400009155273437"/>
  </r>
  <r>
    <x v="3"/>
    <x v="0"/>
    <n v="210.7"/>
    <n v="-0.449996948242187"/>
  </r>
  <r>
    <x v="3"/>
    <x v="0"/>
    <n v="210.5"/>
    <n v="-0.649993896484375"/>
  </r>
  <r>
    <x v="3"/>
    <x v="0"/>
    <n v="210.45"/>
    <n v="0"/>
  </r>
  <r>
    <x v="3"/>
    <x v="0"/>
    <n v="208.35"/>
    <n v="0.65000915527343694"/>
  </r>
  <r>
    <x v="3"/>
    <x v="0"/>
    <n v="211.65"/>
    <n v="-1.29998779296875"/>
  </r>
  <r>
    <x v="3"/>
    <x v="0"/>
    <n v="211.55"/>
    <n v="5.00030517578125E-2"/>
  </r>
  <r>
    <x v="3"/>
    <x v="0"/>
    <n v="213"/>
    <n v="-0.100006103515625"/>
  </r>
  <r>
    <x v="3"/>
    <x v="0"/>
    <n v="213.7"/>
    <n v="2"/>
  </r>
  <r>
    <x v="3"/>
    <x v="0"/>
    <n v="211.75"/>
    <n v="1.0500030517578101"/>
  </r>
  <r>
    <x v="3"/>
    <x v="0"/>
    <n v="210.7"/>
    <n v="0.449996948242187"/>
  </r>
  <r>
    <x v="4"/>
    <x v="0"/>
    <n v="210.7"/>
    <n v="-0.94999694824218694"/>
  </r>
  <r>
    <x v="4"/>
    <x v="0"/>
    <n v="213"/>
    <n v="-1.3500061035156199"/>
  </r>
  <r>
    <x v="4"/>
    <x v="0"/>
    <n v="213.45"/>
    <n v="-0.94999694824218694"/>
  </r>
  <r>
    <x v="4"/>
    <x v="0"/>
    <n v="213.9"/>
    <n v="0"/>
  </r>
  <r>
    <x v="4"/>
    <x v="0"/>
    <n v="214.75"/>
    <n v="-0.449996948242187"/>
  </r>
  <r>
    <x v="4"/>
    <x v="0"/>
    <n v="216.05"/>
    <n v="-9.99908447265625E-2"/>
  </r>
  <r>
    <x v="4"/>
    <x v="0"/>
    <n v="215.8"/>
    <n v="0"/>
  </r>
  <r>
    <x v="4"/>
    <x v="0"/>
    <n v="218.2"/>
    <n v="-0.300003051757812"/>
  </r>
  <r>
    <x v="4"/>
    <x v="0"/>
    <n v="217.45"/>
    <n v="1.44999694824218"/>
  </r>
  <r>
    <x v="4"/>
    <x v="0"/>
    <n v="219.95"/>
    <n v="-1.3499908447265601"/>
  </r>
  <r>
    <x v="4"/>
    <x v="0"/>
    <n v="218.05"/>
    <n v="0.59999084472656194"/>
  </r>
  <r>
    <x v="4"/>
    <x v="0"/>
    <n v="216.7"/>
    <n v="0.55000305175781194"/>
  </r>
  <r>
    <x v="4"/>
    <x v="0"/>
    <n v="219.55"/>
    <n v="-1.40000915527343"/>
  </r>
  <r>
    <x v="4"/>
    <x v="0"/>
    <n v="219.6"/>
    <n v="0.199996948242187"/>
  </r>
  <r>
    <x v="4"/>
    <x v="0"/>
    <n v="218.2"/>
    <n v="1"/>
  </r>
  <r>
    <x v="4"/>
    <x v="0"/>
    <n v="221.45"/>
    <n v="-0.5"/>
  </r>
  <r>
    <x v="4"/>
    <x v="0"/>
    <n v="222.95"/>
    <n v="-0.199996948242187"/>
  </r>
  <r>
    <x v="4"/>
    <x v="0"/>
    <n v="222.95"/>
    <n v="-0.100006103515625"/>
  </r>
  <r>
    <x v="4"/>
    <x v="0"/>
    <n v="220.95"/>
    <n v="-2.1000061035156201"/>
  </r>
  <r>
    <x v="4"/>
    <x v="0"/>
    <n v="223.1"/>
    <n v="0.5"/>
  </r>
  <r>
    <x v="4"/>
    <x v="0"/>
    <n v="224"/>
    <n v="0.100006103515625"/>
  </r>
  <r>
    <x v="4"/>
    <x v="0"/>
    <n v="223.25"/>
    <n v="0.199996948242187"/>
  </r>
  <r>
    <x v="4"/>
    <x v="0"/>
    <n v="225.8"/>
    <n v="-2.1000061035156201"/>
  </r>
  <r>
    <x v="5"/>
    <x v="0"/>
    <n v="229.25"/>
    <n v="0.350006103515625"/>
  </r>
  <r>
    <x v="5"/>
    <x v="0"/>
    <n v="232.7"/>
    <n v="2.0999908447265598"/>
  </r>
  <r>
    <x v="5"/>
    <x v="0"/>
    <n v="232.85"/>
    <n v="0.449996948242187"/>
  </r>
  <r>
    <x v="5"/>
    <x v="0"/>
    <n v="232.85"/>
    <n v="0.94999694824218694"/>
  </r>
  <r>
    <x v="5"/>
    <x v="0"/>
    <n v="230.8"/>
    <n v="3"/>
  </r>
  <r>
    <x v="5"/>
    <x v="0"/>
    <n v="231.7"/>
    <n v="-3"/>
  </r>
  <r>
    <x v="5"/>
    <x v="0"/>
    <n v="232.7"/>
    <n v="-1.69999694824218"/>
  </r>
  <r>
    <x v="5"/>
    <x v="0"/>
    <n v="229.75"/>
    <n v="-0.199996948242187"/>
  </r>
  <r>
    <x v="5"/>
    <x v="0"/>
    <n v="230.3"/>
    <n v="0.899993896484375"/>
  </r>
  <r>
    <x v="5"/>
    <x v="0"/>
    <n v="232.7"/>
    <n v="2.5500030517578098"/>
  </r>
  <r>
    <x v="5"/>
    <x v="0"/>
    <n v="235.05"/>
    <n v="-0.350006103515625"/>
  </r>
  <r>
    <x v="5"/>
    <x v="0"/>
    <n v="236.75"/>
    <n v="1.6499938964843699"/>
  </r>
  <r>
    <x v="5"/>
    <x v="0"/>
    <n v="239.85"/>
    <n v="-0.100006103515625"/>
  </r>
  <r>
    <x v="5"/>
    <x v="0"/>
    <n v="239.85"/>
    <n v="-0.350006103515625"/>
  </r>
  <r>
    <x v="5"/>
    <x v="0"/>
    <n v="236.2"/>
    <n v="0.80000305175781194"/>
  </r>
  <r>
    <x v="5"/>
    <x v="0"/>
    <n v="238.85"/>
    <n v="-0.150009155273437"/>
  </r>
  <r>
    <x v="5"/>
    <x v="0"/>
    <n v="234"/>
    <n v="1.1000061035156199"/>
  </r>
  <r>
    <x v="5"/>
    <x v="0"/>
    <n v="234.15"/>
    <n v="-1.0999908447265601"/>
  </r>
  <r>
    <x v="5"/>
    <x v="0"/>
    <n v="232.2"/>
    <n v="0.90000915527343694"/>
  </r>
  <r>
    <x v="5"/>
    <x v="0"/>
    <n v="232.4"/>
    <n v="-2"/>
  </r>
  <r>
    <x v="5"/>
    <x v="0"/>
    <n v="234.2"/>
    <n v="-1.0999908447265601"/>
  </r>
  <r>
    <x v="6"/>
    <x v="0"/>
    <n v="231.05"/>
    <n v="-5.00030517578125E-2"/>
  </r>
  <r>
    <x v="6"/>
    <x v="0"/>
    <n v="237"/>
    <n v="-1.75"/>
  </r>
  <r>
    <x v="6"/>
    <x v="0"/>
    <n v="240.7"/>
    <n v="-0.55000305175781194"/>
  </r>
  <r>
    <x v="6"/>
    <x v="0"/>
    <n v="244.2"/>
    <n v="9.99908447265625E-2"/>
  </r>
  <r>
    <x v="6"/>
    <x v="0"/>
    <n v="247"/>
    <n v="-0.94999694824218694"/>
  </r>
  <r>
    <x v="6"/>
    <x v="0"/>
    <n v="248.2"/>
    <n v="-0.75"/>
  </r>
  <r>
    <x v="6"/>
    <x v="0"/>
    <n v="249.75"/>
    <n v="-0.25"/>
  </r>
  <r>
    <x v="6"/>
    <x v="0"/>
    <n v="248.95"/>
    <n v="2.5500030517578098"/>
  </r>
  <r>
    <x v="6"/>
    <x v="0"/>
    <n v="251.15"/>
    <n v="-1.0999908447265601"/>
  </r>
  <r>
    <x v="6"/>
    <x v="0"/>
    <n v="257.89999999999998"/>
    <n v="-3"/>
  </r>
  <r>
    <x v="6"/>
    <x v="0"/>
    <n v="261.55"/>
    <n v="0.300018310546875"/>
  </r>
  <r>
    <x v="6"/>
    <x v="0"/>
    <n v="261.55"/>
    <n v="3.54998779296875"/>
  </r>
  <r>
    <x v="6"/>
    <x v="0"/>
    <n v="258.39999999999998"/>
    <n v="0.399993896484375"/>
  </r>
  <r>
    <x v="6"/>
    <x v="0"/>
    <n v="256.39999999999998"/>
    <n v="1.3999938964843699"/>
  </r>
  <r>
    <x v="6"/>
    <x v="0"/>
    <n v="257.45"/>
    <n v="-0.69999694824218694"/>
  </r>
  <r>
    <x v="6"/>
    <x v="0"/>
    <n v="261"/>
    <n v="0.75"/>
  </r>
  <r>
    <x v="6"/>
    <x v="0"/>
    <n v="263.60000000000002"/>
    <n v="-1"/>
  </r>
  <r>
    <x v="6"/>
    <x v="0"/>
    <n v="259.60000000000002"/>
    <n v="3.3500061035156201"/>
  </r>
  <r>
    <x v="6"/>
    <x v="0"/>
    <n v="265"/>
    <n v="-0.399993896484375"/>
  </r>
  <r>
    <x v="6"/>
    <x v="0"/>
    <n v="252.8"/>
    <n v="-3"/>
  </r>
  <r>
    <x v="6"/>
    <x v="0"/>
    <n v="246.2"/>
    <n v="-0.850006103515625"/>
  </r>
  <r>
    <x v="6"/>
    <x v="0"/>
    <n v="251.65"/>
    <n v="0.100006103515625"/>
  </r>
  <r>
    <x v="7"/>
    <x v="0"/>
    <n v="251.7"/>
    <n v="-2.8000030517578098"/>
  </r>
  <r>
    <x v="7"/>
    <x v="0"/>
    <n v="246.1"/>
    <n v="5.1500091552734304"/>
  </r>
  <r>
    <x v="7"/>
    <x v="0"/>
    <n v="246.7"/>
    <n v="3.8499908447265598"/>
  </r>
  <r>
    <x v="7"/>
    <x v="0"/>
    <n v="238.2"/>
    <n v="-3"/>
  </r>
  <r>
    <x v="7"/>
    <x v="0"/>
    <n v="247.55"/>
    <n v="4.8500061035156197"/>
  </r>
  <r>
    <x v="7"/>
    <x v="0"/>
    <n v="247.2"/>
    <n v="3.5"/>
  </r>
  <r>
    <x v="7"/>
    <x v="0"/>
    <n v="251.8"/>
    <n v="2.6000061035156201"/>
  </r>
  <r>
    <x v="7"/>
    <x v="0"/>
    <n v="242.3"/>
    <n v="-3"/>
  </r>
  <r>
    <x v="7"/>
    <x v="0"/>
    <n v="241.1"/>
    <n v="1.90000915527343"/>
  </r>
  <r>
    <x v="7"/>
    <x v="0"/>
    <n v="240.65"/>
    <n v="-2.3000030517578098"/>
  </r>
  <r>
    <x v="7"/>
    <x v="0"/>
    <n v="240.65"/>
    <n v="0.75"/>
  </r>
  <r>
    <x v="7"/>
    <x v="0"/>
    <n v="229.9"/>
    <n v="-3"/>
  </r>
  <r>
    <x v="7"/>
    <x v="0"/>
    <n v="225.75"/>
    <n v="1.0500030517578101"/>
  </r>
  <r>
    <x v="7"/>
    <x v="0"/>
    <n v="225.2"/>
    <n v="8.5"/>
  </r>
  <r>
    <x v="7"/>
    <x v="0"/>
    <n v="229.6"/>
    <n v="0"/>
  </r>
  <r>
    <x v="7"/>
    <x v="0"/>
    <n v="229.8"/>
    <n v="1"/>
  </r>
  <r>
    <x v="7"/>
    <x v="0"/>
    <n v="238.7"/>
    <n v="-3"/>
  </r>
  <r>
    <x v="7"/>
    <x v="0"/>
    <n v="236.9"/>
    <n v="1.5"/>
  </r>
  <r>
    <x v="7"/>
    <x v="0"/>
    <n v="241.1"/>
    <n v="4.5500030517578098"/>
  </r>
  <r>
    <x v="7"/>
    <x v="0"/>
    <n v="238.75"/>
    <n v="0.25"/>
  </r>
  <r>
    <x v="7"/>
    <x v="0"/>
    <n v="234.7"/>
    <n v="7.8500061035156197"/>
  </r>
  <r>
    <x v="7"/>
    <x v="0"/>
    <n v="246.2"/>
    <n v="3.3000030517578098"/>
  </r>
  <r>
    <x v="7"/>
    <x v="0"/>
    <n v="244.6"/>
    <n v="-0.5"/>
  </r>
  <r>
    <x v="8"/>
    <x v="0"/>
    <n v="248.15"/>
    <n v="-5.00030517578125E-2"/>
  </r>
  <r>
    <x v="8"/>
    <x v="0"/>
    <n v="248.35"/>
    <n v="0.149993896484375"/>
  </r>
  <r>
    <x v="8"/>
    <x v="0"/>
    <n v="249.7"/>
    <n v="-2.5999908447265598"/>
  </r>
  <r>
    <x v="8"/>
    <x v="0"/>
    <n v="245.2"/>
    <n v="0"/>
  </r>
  <r>
    <x v="8"/>
    <x v="0"/>
    <n v="248.3"/>
    <n v="1"/>
  </r>
  <r>
    <x v="8"/>
    <x v="0"/>
    <n v="243.75"/>
    <n v="4.3999938964843697"/>
  </r>
  <r>
    <x v="8"/>
    <x v="0"/>
    <n v="242.6"/>
    <n v="1.40000915527343"/>
  </r>
  <r>
    <x v="8"/>
    <x v="0"/>
    <n v="243.7"/>
    <n v="-1.5500030517578101"/>
  </r>
  <r>
    <x v="8"/>
    <x v="0"/>
    <n v="239.7"/>
    <n v="-0.84999084472656194"/>
  </r>
  <r>
    <x v="8"/>
    <x v="0"/>
    <n v="242.65"/>
    <n v="0"/>
  </r>
  <r>
    <x v="8"/>
    <x v="0"/>
    <n v="245.65"/>
    <n v="-0.29998779296875"/>
  </r>
  <r>
    <x v="8"/>
    <x v="0"/>
    <n v="245.35"/>
    <n v="0.29998779296875"/>
  </r>
  <r>
    <x v="8"/>
    <x v="0"/>
    <n v="249.9"/>
    <n v="8.9499969482421804"/>
  </r>
  <r>
    <x v="8"/>
    <x v="0"/>
    <n v="251.35"/>
    <n v="1"/>
  </r>
  <r>
    <x v="8"/>
    <x v="0"/>
    <n v="252"/>
    <n v="0"/>
  </r>
  <r>
    <x v="8"/>
    <x v="0"/>
    <n v="252"/>
    <n v="1.1499938964843699"/>
  </r>
  <r>
    <x v="8"/>
    <x v="0"/>
    <n v="252"/>
    <n v="1.1499938964843699"/>
  </r>
  <r>
    <x v="8"/>
    <x v="0"/>
    <n v="252"/>
    <n v="1.1499938964843699"/>
  </r>
  <r>
    <x v="8"/>
    <x v="0"/>
    <n v="259.39999999999998"/>
    <n v="-3"/>
  </r>
  <r>
    <x v="8"/>
    <x v="0"/>
    <n v="257.7"/>
    <n v="-0.55000305175781194"/>
  </r>
  <r>
    <x v="9"/>
    <x v="0"/>
    <n v="257.7"/>
    <n v="-0.75"/>
  </r>
  <r>
    <x v="9"/>
    <x v="0"/>
    <n v="263"/>
    <n v="-2.6000061035156201"/>
  </r>
  <r>
    <x v="9"/>
    <x v="0"/>
    <n v="263"/>
    <n v="-3"/>
  </r>
  <r>
    <x v="9"/>
    <x v="0"/>
    <n v="264.85000000000002"/>
    <n v="-1.8999938964843699"/>
  </r>
  <r>
    <x v="9"/>
    <x v="0"/>
    <n v="265.45"/>
    <n v="0.25"/>
  </r>
  <r>
    <x v="9"/>
    <x v="0"/>
    <n v="267.14999999999998"/>
    <n v="-2.4499816894531201"/>
  </r>
  <r>
    <x v="9"/>
    <x v="0"/>
    <n v="265.45"/>
    <n v="0"/>
  </r>
  <r>
    <x v="9"/>
    <x v="0"/>
    <n v="268.14999999999998"/>
    <n v="-2"/>
  </r>
  <r>
    <x v="9"/>
    <x v="0"/>
    <n v="269.5"/>
    <n v="0.29998779296875"/>
  </r>
  <r>
    <x v="9"/>
    <x v="0"/>
    <n v="271.14999999999998"/>
    <n v="1.20001220703125"/>
  </r>
  <r>
    <x v="9"/>
    <x v="0"/>
    <n v="269.45"/>
    <n v="-2"/>
  </r>
  <r>
    <x v="9"/>
    <x v="0"/>
    <n v="264.95"/>
    <n v="2"/>
  </r>
  <r>
    <x v="9"/>
    <x v="0"/>
    <n v="262.55"/>
    <n v="0"/>
  </r>
  <r>
    <x v="9"/>
    <x v="0"/>
    <n v="259.39999999999998"/>
    <n v="0.29998779296875"/>
  </r>
  <r>
    <x v="9"/>
    <x v="0"/>
    <n v="261.3"/>
    <n v="-0.54998779296875"/>
  </r>
  <r>
    <x v="9"/>
    <x v="0"/>
    <n v="245.4"/>
    <n v="10.5500030517578"/>
  </r>
  <r>
    <x v="9"/>
    <x v="0"/>
    <n v="250.85"/>
    <n v="-3"/>
  </r>
  <r>
    <x v="9"/>
    <x v="0"/>
    <n v="254.45"/>
    <n v="-0.69999694824218694"/>
  </r>
  <r>
    <x v="9"/>
    <x v="0"/>
    <n v="255.65"/>
    <n v="4"/>
  </r>
  <r>
    <x v="9"/>
    <x v="0"/>
    <n v="259.05"/>
    <n v="1.49998474121093"/>
  </r>
  <r>
    <x v="9"/>
    <x v="0"/>
    <n v="266.85000000000002"/>
    <n v="-2.8999938964843701"/>
  </r>
  <r>
    <x v="9"/>
    <x v="0"/>
    <n v="268.25"/>
    <n v="0.75"/>
  </r>
  <r>
    <x v="9"/>
    <x v="0"/>
    <n v="267.39999999999998"/>
    <n v="0.75"/>
  </r>
  <r>
    <x v="10"/>
    <x v="0"/>
    <n v="272.3"/>
    <n v="3.1499938964843701"/>
  </r>
  <r>
    <x v="10"/>
    <x v="0"/>
    <n v="264.05"/>
    <n v="-3"/>
  </r>
  <r>
    <x v="10"/>
    <x v="0"/>
    <n v="262.55"/>
    <n v="0.8499755859375"/>
  </r>
  <r>
    <x v="10"/>
    <x v="0"/>
    <n v="262.60000000000002"/>
    <n v="0.850006103515625"/>
  </r>
  <r>
    <x v="10"/>
    <x v="0"/>
    <n v="269.39999999999998"/>
    <n v="1.54998779296875"/>
  </r>
  <r>
    <x v="10"/>
    <x v="0"/>
    <n v="261.85000000000002"/>
    <n v="5.6499938964843697"/>
  </r>
  <r>
    <x v="10"/>
    <x v="0"/>
    <n v="260.75"/>
    <n v="2.25"/>
  </r>
  <r>
    <x v="10"/>
    <x v="0"/>
    <n v="255.7"/>
    <n v="4.6500091552734304"/>
  </r>
  <r>
    <x v="10"/>
    <x v="0"/>
    <n v="252.45"/>
    <n v="0.199996948242187"/>
  </r>
  <r>
    <x v="10"/>
    <x v="0"/>
    <n v="259.35000000000002"/>
    <n v="6.4500122070312198"/>
  </r>
  <r>
    <x v="10"/>
    <x v="0"/>
    <n v="258"/>
    <n v="-0.649993896484375"/>
  </r>
  <r>
    <x v="10"/>
    <x v="0"/>
    <n v="250.95"/>
    <n v="-3"/>
  </r>
  <r>
    <x v="10"/>
    <x v="0"/>
    <n v="252.65"/>
    <n v="1.0999908447265601"/>
  </r>
  <r>
    <x v="10"/>
    <x v="0"/>
    <n v="242.85"/>
    <n v="-3"/>
  </r>
  <r>
    <x v="10"/>
    <x v="0"/>
    <n v="242.65"/>
    <n v="-1.45001220703125"/>
  </r>
  <r>
    <x v="10"/>
    <x v="0"/>
    <n v="234.85"/>
    <n v="-0.75"/>
  </r>
  <r>
    <x v="10"/>
    <x v="0"/>
    <n v="236.35"/>
    <n v="-0.100006103515625"/>
  </r>
  <r>
    <x v="10"/>
    <x v="0"/>
    <n v="236.35"/>
    <n v="5.1000061035156197"/>
  </r>
  <r>
    <x v="10"/>
    <x v="0"/>
    <n v="238.15"/>
    <n v="-3"/>
  </r>
  <r>
    <x v="10"/>
    <x v="0"/>
    <n v="246.05"/>
    <n v="-0.90000915527343694"/>
  </r>
  <r>
    <x v="10"/>
    <x v="0"/>
    <n v="247.8"/>
    <n v="-3"/>
  </r>
  <r>
    <x v="10"/>
    <x v="0"/>
    <n v="246.85"/>
    <n v="0"/>
  </r>
  <r>
    <x v="11"/>
    <x v="0"/>
    <n v="250.05"/>
    <n v="5.00030517578125E-2"/>
  </r>
  <r>
    <x v="11"/>
    <x v="0"/>
    <n v="250.5"/>
    <n v="0.149993896484375"/>
  </r>
  <r>
    <x v="11"/>
    <x v="0"/>
    <n v="250.6"/>
    <n v="0.84999084472656194"/>
  </r>
  <r>
    <x v="11"/>
    <x v="0"/>
    <n v="258.35000000000002"/>
    <n v="3"/>
  </r>
  <r>
    <x v="11"/>
    <x v="0"/>
    <n v="258.89999999999998"/>
    <n v="-0.69999694824218694"/>
  </r>
  <r>
    <x v="11"/>
    <x v="0"/>
    <n v="255.05"/>
    <n v="0.5"/>
  </r>
  <r>
    <x v="11"/>
    <x v="0"/>
    <n v="254.35"/>
    <n v="-2.20001220703125"/>
  </r>
  <r>
    <x v="11"/>
    <x v="0"/>
    <n v="249.55"/>
    <n v="6.0500030517578098"/>
  </r>
  <r>
    <x v="11"/>
    <x v="0"/>
    <n v="253.85"/>
    <n v="1"/>
  </r>
  <r>
    <x v="11"/>
    <x v="0"/>
    <n v="252.8"/>
    <n v="-1.65000915527343"/>
  </r>
  <r>
    <x v="11"/>
    <x v="0"/>
    <n v="247.5"/>
    <n v="2.19999694824218"/>
  </r>
  <r>
    <x v="11"/>
    <x v="0"/>
    <n v="241.4"/>
    <n v="-1.3000030517578101"/>
  </r>
  <r>
    <x v="11"/>
    <x v="0"/>
    <n v="241.4"/>
    <n v="-3"/>
  </r>
  <r>
    <x v="11"/>
    <x v="0"/>
    <n v="247.55"/>
    <n v="2.15000915527343"/>
  </r>
  <r>
    <x v="11"/>
    <x v="0"/>
    <n v="243.75"/>
    <n v="-1.19999694824218"/>
  </r>
  <r>
    <x v="11"/>
    <x v="0"/>
    <n v="251.15"/>
    <n v="-1.94999694824218"/>
  </r>
  <r>
    <x v="11"/>
    <x v="0"/>
    <n v="251.15"/>
    <n v="3.15000915527343"/>
  </r>
  <r>
    <x v="11"/>
    <x v="0"/>
    <n v="255.25"/>
    <n v="-0.94999694824218694"/>
  </r>
  <r>
    <x v="11"/>
    <x v="0"/>
    <n v="254.7"/>
    <n v="0.649993896484375"/>
  </r>
  <r>
    <x v="11"/>
    <x v="0"/>
    <n v="253.1"/>
    <n v="-1.0999908447265601"/>
  </r>
  <r>
    <x v="11"/>
    <x v="0"/>
    <n v="253.1"/>
    <n v="1.45001220703125"/>
  </r>
  <r>
    <x v="0"/>
    <x v="1"/>
    <n v="253.1"/>
    <n v="1.45001220703125"/>
  </r>
  <r>
    <x v="0"/>
    <x v="1"/>
    <n v="251.7"/>
    <n v="5.00030517578125E-2"/>
  </r>
  <r>
    <x v="0"/>
    <x v="1"/>
    <n v="244.3"/>
    <n v="-1.8999938964843699"/>
  </r>
  <r>
    <x v="0"/>
    <x v="1"/>
    <n v="245.55"/>
    <n v="-0.199996948242187"/>
  </r>
  <r>
    <x v="0"/>
    <x v="1"/>
    <n v="240.1"/>
    <n v="-3"/>
  </r>
  <r>
    <x v="0"/>
    <x v="1"/>
    <n v="242.45"/>
    <n v="0.899993896484375"/>
  </r>
  <r>
    <x v="0"/>
    <x v="1"/>
    <n v="237.7"/>
    <n v="-3"/>
  </r>
  <r>
    <x v="0"/>
    <x v="1"/>
    <n v="243.2"/>
    <n v="0.400009155273437"/>
  </r>
  <r>
    <x v="0"/>
    <x v="1"/>
    <n v="242.7"/>
    <n v="2.0999908447265598"/>
  </r>
  <r>
    <x v="0"/>
    <x v="1"/>
    <n v="235.1"/>
    <n v="0"/>
  </r>
  <r>
    <x v="0"/>
    <x v="1"/>
    <n v="234.6"/>
    <n v="2.20001220703125"/>
  </r>
  <r>
    <x v="0"/>
    <x v="1"/>
    <n v="228.4"/>
    <n v="-3"/>
  </r>
  <r>
    <x v="0"/>
    <x v="1"/>
    <n v="229.7"/>
    <n v="1.3999938964843699"/>
  </r>
  <r>
    <x v="0"/>
    <x v="1"/>
    <n v="224.85"/>
    <n v="-3"/>
  </r>
  <r>
    <x v="0"/>
    <x v="1"/>
    <n v="229.2"/>
    <n v="-1.8000030517578101"/>
  </r>
  <r>
    <x v="0"/>
    <x v="1"/>
    <n v="215.25"/>
    <n v="-3"/>
  </r>
  <r>
    <x v="0"/>
    <x v="1"/>
    <n v="219.75"/>
    <n v="5.1499938964843697"/>
  </r>
  <r>
    <x v="0"/>
    <x v="1"/>
    <n v="222.15"/>
    <n v="3.5999908447265598"/>
  </r>
  <r>
    <x v="0"/>
    <x v="1"/>
    <n v="225.7"/>
    <n v="3.5500030517578098"/>
  </r>
  <r>
    <x v="0"/>
    <x v="1"/>
    <n v="222.45"/>
    <n v="-2.1000061035156201"/>
  </r>
  <r>
    <x v="0"/>
    <x v="1"/>
    <n v="220.7"/>
    <n v="3.1499938964843701"/>
  </r>
  <r>
    <x v="0"/>
    <x v="1"/>
    <n v="221.75"/>
    <n v="1.3000030517578101"/>
  </r>
  <r>
    <x v="0"/>
    <x v="1"/>
    <n v="213.25"/>
    <n v="-2.94999694824218"/>
  </r>
  <r>
    <x v="1"/>
    <x v="1"/>
    <n v="220.65"/>
    <n v="3.04998779296875"/>
  </r>
  <r>
    <x v="1"/>
    <x v="1"/>
    <n v="223"/>
    <n v="-3"/>
  </r>
  <r>
    <x v="1"/>
    <x v="1"/>
    <n v="226.7"/>
    <n v="-1"/>
  </r>
  <r>
    <x v="1"/>
    <x v="1"/>
    <n v="226.7"/>
    <n v="0.80000305175781194"/>
  </r>
  <r>
    <x v="1"/>
    <x v="1"/>
    <n v="226.7"/>
    <n v="0.80000305175781194"/>
  </r>
  <r>
    <x v="1"/>
    <x v="1"/>
    <n v="226.7"/>
    <n v="-0.80000305175781194"/>
  </r>
  <r>
    <x v="1"/>
    <x v="1"/>
    <n v="220.8"/>
    <n v="-3"/>
  </r>
  <r>
    <x v="1"/>
    <x v="1"/>
    <n v="220.35"/>
    <n v="0.65000915527343694"/>
  </r>
  <r>
    <x v="1"/>
    <x v="1"/>
    <n v="221.7"/>
    <n v="2.8000030517578098"/>
  </r>
  <r>
    <x v="1"/>
    <x v="1"/>
    <n v="221.7"/>
    <n v="-3"/>
  </r>
  <r>
    <x v="1"/>
    <x v="1"/>
    <n v="223.75"/>
    <n v="1.94999694824218"/>
  </r>
  <r>
    <x v="1"/>
    <x v="1"/>
    <n v="226.25"/>
    <n v="-5.00030517578125E-2"/>
  </r>
  <r>
    <x v="1"/>
    <x v="1"/>
    <n v="228.8"/>
    <n v="-3"/>
  </r>
  <r>
    <x v="1"/>
    <x v="1"/>
    <n v="226.2"/>
    <n v="-2"/>
  </r>
  <r>
    <x v="1"/>
    <x v="1"/>
    <n v="225.95"/>
    <n v="-1.75"/>
  </r>
  <r>
    <x v="1"/>
    <x v="1"/>
    <n v="224.4"/>
    <n v="2.3000030517578098"/>
  </r>
  <r>
    <x v="1"/>
    <x v="1"/>
    <n v="225.55"/>
    <n v="1.75"/>
  </r>
  <r>
    <x v="1"/>
    <x v="1"/>
    <n v="228.65"/>
    <n v="1.8999938964843699"/>
  </r>
  <r>
    <x v="1"/>
    <x v="1"/>
    <n v="229.5"/>
    <n v="2.19999694824218"/>
  </r>
  <r>
    <x v="1"/>
    <x v="1"/>
    <n v="229.6"/>
    <n v="0.70001220703125"/>
  </r>
  <r>
    <x v="1"/>
    <x v="1"/>
    <n v="228.2"/>
    <n v="1.19999694824218"/>
  </r>
  <r>
    <x v="2"/>
    <x v="1"/>
    <n v="221.2"/>
    <n v="-3"/>
  </r>
  <r>
    <x v="2"/>
    <x v="1"/>
    <n v="222.85"/>
    <n v="1.65000915527343"/>
  </r>
  <r>
    <x v="2"/>
    <x v="1"/>
    <n v="222.5"/>
    <n v="-1"/>
  </r>
  <r>
    <x v="2"/>
    <x v="1"/>
    <n v="222.35"/>
    <n v="0.55000305175781194"/>
  </r>
  <r>
    <x v="2"/>
    <x v="1"/>
    <n v="220"/>
    <n v="-3"/>
  </r>
  <r>
    <x v="2"/>
    <x v="1"/>
    <n v="216.7"/>
    <n v="-3"/>
  </r>
  <r>
    <x v="2"/>
    <x v="1"/>
    <n v="213.2"/>
    <n v="-2.94999694824218"/>
  </r>
  <r>
    <x v="2"/>
    <x v="1"/>
    <n v="223.25"/>
    <n v="5.3000030517578098"/>
  </r>
  <r>
    <x v="2"/>
    <x v="1"/>
    <n v="219.45"/>
    <n v="1.65000915527343"/>
  </r>
  <r>
    <x v="2"/>
    <x v="1"/>
    <n v="217.05"/>
    <n v="2.44999694824218"/>
  </r>
  <r>
    <x v="2"/>
    <x v="1"/>
    <n v="211.2"/>
    <n v="-3"/>
  </r>
  <r>
    <x v="2"/>
    <x v="1"/>
    <n v="210.65"/>
    <n v="1.0999908447265601"/>
  </r>
  <r>
    <x v="2"/>
    <x v="1"/>
    <n v="217.15"/>
    <n v="5.5999908447265598"/>
  </r>
  <r>
    <x v="2"/>
    <x v="1"/>
    <n v="214.1"/>
    <n v="2.79998779296875"/>
  </r>
  <r>
    <x v="2"/>
    <x v="1"/>
    <n v="219.1"/>
    <n v="3.15000915527343"/>
  </r>
  <r>
    <x v="2"/>
    <x v="1"/>
    <n v="220.7"/>
    <n v="0.55000305175781194"/>
  </r>
  <r>
    <x v="2"/>
    <x v="1"/>
    <n v="223.6"/>
    <n v="-2.20001220703125"/>
  </r>
  <r>
    <x v="2"/>
    <x v="1"/>
    <n v="223.5"/>
    <n v="0"/>
  </r>
  <r>
    <x v="2"/>
    <x v="1"/>
    <n v="223.55"/>
    <n v="1.0999908447265601"/>
  </r>
  <r>
    <x v="2"/>
    <x v="1"/>
    <n v="223.1"/>
    <n v="-0.29998779296875"/>
  </r>
  <r>
    <x v="2"/>
    <x v="1"/>
    <n v="227.75"/>
    <n v="-5.00030517578125E-2"/>
  </r>
  <r>
    <x v="3"/>
    <x v="1"/>
    <n v="226.2"/>
    <n v="0"/>
  </r>
  <r>
    <x v="3"/>
    <x v="1"/>
    <n v="233.1"/>
    <n v="-3"/>
  </r>
  <r>
    <x v="3"/>
    <x v="1"/>
    <n v="234.6"/>
    <n v="-0.150009155273437"/>
  </r>
  <r>
    <x v="3"/>
    <x v="1"/>
    <n v="236.6"/>
    <n v="0"/>
  </r>
  <r>
    <x v="3"/>
    <x v="1"/>
    <n v="237.45"/>
    <n v="0.600006103515625"/>
  </r>
  <r>
    <x v="3"/>
    <x v="1"/>
    <n v="237.35"/>
    <n v="-1"/>
  </r>
  <r>
    <x v="3"/>
    <x v="1"/>
    <n v="237.35"/>
    <n v="-1.6000061035156199"/>
  </r>
  <r>
    <x v="3"/>
    <x v="1"/>
    <n v="233.85"/>
    <n v="-1.8999938964843699"/>
  </r>
  <r>
    <x v="3"/>
    <x v="1"/>
    <n v="237"/>
    <n v="0"/>
  </r>
  <r>
    <x v="3"/>
    <x v="1"/>
    <n v="233.9"/>
    <n v="4.6000061035156197"/>
  </r>
  <r>
    <x v="3"/>
    <x v="1"/>
    <n v="234.7"/>
    <n v="0.399993896484375"/>
  </r>
  <r>
    <x v="3"/>
    <x v="1"/>
    <n v="235.55"/>
    <n v="2.3500061035156201"/>
  </r>
  <r>
    <x v="3"/>
    <x v="1"/>
    <n v="238.65"/>
    <n v="-2.75"/>
  </r>
  <r>
    <x v="3"/>
    <x v="1"/>
    <n v="238.1"/>
    <n v="0.65000915527343694"/>
  </r>
  <r>
    <x v="3"/>
    <x v="1"/>
    <n v="240.1"/>
    <n v="2.6000061035156201"/>
  </r>
  <r>
    <x v="3"/>
    <x v="1"/>
    <n v="240.7"/>
    <n v="-0.400009155273437"/>
  </r>
  <r>
    <x v="3"/>
    <x v="1"/>
    <n v="238.6"/>
    <n v="0.899993896484375"/>
  </r>
  <r>
    <x v="3"/>
    <x v="1"/>
    <n v="240.95"/>
    <n v="0"/>
  </r>
  <r>
    <x v="3"/>
    <x v="1"/>
    <n v="242.4"/>
    <n v="-1.0999908447265601"/>
  </r>
  <r>
    <x v="3"/>
    <x v="1"/>
    <n v="244.75"/>
    <n v="-0.399993896484375"/>
  </r>
  <r>
    <x v="3"/>
    <x v="1"/>
    <n v="245.6"/>
    <n v="-0.600006103515625"/>
  </r>
  <r>
    <x v="3"/>
    <x v="1"/>
    <n v="242.75"/>
    <n v="0.600006103515625"/>
  </r>
  <r>
    <x v="4"/>
    <x v="1"/>
    <n v="242.75"/>
    <n v="2.8500061035156201"/>
  </r>
  <r>
    <x v="4"/>
    <x v="1"/>
    <n v="247.9"/>
    <n v="-2.29998779296875"/>
  </r>
  <r>
    <x v="4"/>
    <x v="1"/>
    <n v="247.9"/>
    <n v="0.75"/>
  </r>
  <r>
    <x v="4"/>
    <x v="1"/>
    <n v="248.45"/>
    <n v="0.199996948242187"/>
  </r>
  <r>
    <x v="4"/>
    <x v="1"/>
    <n v="249.95"/>
    <n v="0"/>
  </r>
  <r>
    <x v="4"/>
    <x v="1"/>
    <n v="246"/>
    <n v="2.75"/>
  </r>
  <r>
    <x v="4"/>
    <x v="1"/>
    <n v="248.1"/>
    <n v="0"/>
  </r>
  <r>
    <x v="4"/>
    <x v="1"/>
    <n v="248.1"/>
    <n v="5.1500091552734304"/>
  </r>
  <r>
    <x v="4"/>
    <x v="1"/>
    <n v="244.45"/>
    <n v="-1.5"/>
  </r>
  <r>
    <x v="4"/>
    <x v="1"/>
    <n v="246.6"/>
    <n v="0.5"/>
  </r>
  <r>
    <x v="4"/>
    <x v="1"/>
    <n v="247.6"/>
    <n v="-0.350006103515625"/>
  </r>
  <r>
    <x v="4"/>
    <x v="1"/>
    <n v="253.4"/>
    <n v="0.899993896484375"/>
  </r>
  <r>
    <x v="4"/>
    <x v="1"/>
    <n v="254.05"/>
    <n v="0.449996948242187"/>
  </r>
  <r>
    <x v="4"/>
    <x v="1"/>
    <n v="252.25"/>
    <n v="-0.649993896484375"/>
  </r>
  <r>
    <x v="4"/>
    <x v="1"/>
    <n v="247.1"/>
    <n v="2.6499938964843701"/>
  </r>
  <r>
    <x v="4"/>
    <x v="1"/>
    <n v="243.6"/>
    <n v="-2.5"/>
  </r>
  <r>
    <x v="4"/>
    <x v="1"/>
    <n v="243.95"/>
    <n v="-0.55000305175781194"/>
  </r>
  <r>
    <x v="4"/>
    <x v="1"/>
    <n v="241.4"/>
    <n v="1.75"/>
  </r>
  <r>
    <x v="4"/>
    <x v="1"/>
    <n v="240.35"/>
    <n v="0"/>
  </r>
  <r>
    <x v="4"/>
    <x v="1"/>
    <n v="244.4"/>
    <n v="-0.899993896484375"/>
  </r>
  <r>
    <x v="4"/>
    <x v="1"/>
    <n v="242.05"/>
    <n v="-1.25"/>
  </r>
  <r>
    <x v="4"/>
    <x v="1"/>
    <n v="245.7"/>
    <n v="0.5"/>
  </r>
  <r>
    <x v="5"/>
    <x v="1"/>
    <n v="245.55"/>
    <n v="-0.399993896484375"/>
  </r>
  <r>
    <x v="5"/>
    <x v="1"/>
    <n v="243.6"/>
    <n v="-2.25"/>
  </r>
  <r>
    <x v="5"/>
    <x v="1"/>
    <n v="242.45"/>
    <n v="1.1499938964843699"/>
  </r>
  <r>
    <x v="5"/>
    <x v="1"/>
    <n v="242.55"/>
    <n v="1.3000030517578101"/>
  </r>
  <r>
    <x v="5"/>
    <x v="1"/>
    <n v="242.55"/>
    <n v="-0.59999084472656194"/>
  </r>
  <r>
    <x v="5"/>
    <x v="1"/>
    <n v="237.35"/>
    <n v="-3"/>
  </r>
  <r>
    <x v="5"/>
    <x v="1"/>
    <n v="239.85"/>
    <n v="0.5"/>
  </r>
  <r>
    <x v="5"/>
    <x v="1"/>
    <n v="235.8"/>
    <n v="-1.65000915527343"/>
  </r>
  <r>
    <x v="5"/>
    <x v="1"/>
    <n v="233.1"/>
    <n v="-2.8499908447265598"/>
  </r>
  <r>
    <x v="5"/>
    <x v="1"/>
    <n v="231.3"/>
    <n v="0.100006103515625"/>
  </r>
  <r>
    <x v="5"/>
    <x v="1"/>
    <n v="232.75"/>
    <n v="1.25"/>
  </r>
  <r>
    <x v="5"/>
    <x v="1"/>
    <n v="234.2"/>
    <n v="0.59999084472656194"/>
  </r>
  <r>
    <x v="5"/>
    <x v="1"/>
    <n v="231.95"/>
    <n v="-0.350006103515625"/>
  </r>
  <r>
    <x v="5"/>
    <x v="1"/>
    <n v="232.5"/>
    <n v="2.6000061035156201"/>
  </r>
  <r>
    <x v="5"/>
    <x v="1"/>
    <n v="232.5"/>
    <n v="1.5"/>
  </r>
  <r>
    <x v="5"/>
    <x v="1"/>
    <n v="226.55"/>
    <n v="-2.8499908447265598"/>
  </r>
  <r>
    <x v="5"/>
    <x v="1"/>
    <n v="225.95"/>
    <n v="-1.0500030517578101"/>
  </r>
  <r>
    <x v="5"/>
    <x v="1"/>
    <n v="226.7"/>
    <n v="0"/>
  </r>
  <r>
    <x v="5"/>
    <x v="1"/>
    <n v="227.6"/>
    <n v="-0.79998779296875"/>
  </r>
  <r>
    <x v="5"/>
    <x v="1"/>
    <n v="222.1"/>
    <n v="-3"/>
  </r>
  <r>
    <x v="5"/>
    <x v="1"/>
    <n v="223.35"/>
    <n v="-0.25"/>
  </r>
  <r>
    <x v="6"/>
    <x v="1"/>
    <n v="222.35"/>
    <n v="0.300003051757812"/>
  </r>
  <r>
    <x v="6"/>
    <x v="1"/>
    <n v="221.65"/>
    <n v="0.449996948242187"/>
  </r>
  <r>
    <x v="6"/>
    <x v="1"/>
    <n v="213.1"/>
    <n v="-3"/>
  </r>
  <r>
    <x v="6"/>
    <x v="1"/>
    <n v="213.55"/>
    <n v="-0.80000305175781194"/>
  </r>
  <r>
    <x v="6"/>
    <x v="1"/>
    <n v="210.1"/>
    <n v="-0.5"/>
  </r>
  <r>
    <x v="6"/>
    <x v="1"/>
    <n v="210.9"/>
    <n v="0.25"/>
  </r>
  <r>
    <x v="6"/>
    <x v="1"/>
    <n v="208.8"/>
    <n v="3.69999694824218"/>
  </r>
  <r>
    <x v="6"/>
    <x v="1"/>
    <n v="202"/>
    <n v="-2.6499938964843701"/>
  </r>
  <r>
    <x v="6"/>
    <x v="1"/>
    <n v="205.9"/>
    <n v="-0.70001220703125"/>
  </r>
  <r>
    <x v="6"/>
    <x v="1"/>
    <n v="209.05"/>
    <n v="0.55000305175781194"/>
  </r>
  <r>
    <x v="6"/>
    <x v="1"/>
    <n v="207.2"/>
    <n v="1.1000061035156199"/>
  </r>
  <r>
    <x v="6"/>
    <x v="1"/>
    <n v="202.85"/>
    <n v="1"/>
  </r>
  <r>
    <x v="6"/>
    <x v="1"/>
    <n v="206.95"/>
    <n v="5.1499938964843697"/>
  </r>
  <r>
    <x v="6"/>
    <x v="1"/>
    <n v="205.85"/>
    <n v="-1.25"/>
  </r>
  <r>
    <x v="6"/>
    <x v="1"/>
    <n v="204.7"/>
    <n v="2.6499938964843701"/>
  </r>
  <r>
    <x v="6"/>
    <x v="1"/>
    <n v="207.85"/>
    <n v="3.19999694824218"/>
  </r>
  <r>
    <x v="6"/>
    <x v="1"/>
    <n v="212.6"/>
    <n v="-3"/>
  </r>
  <r>
    <x v="6"/>
    <x v="1"/>
    <n v="215.05"/>
    <n v="-1.19999694824218"/>
  </r>
  <r>
    <x v="6"/>
    <x v="1"/>
    <n v="214.65"/>
    <n v="3.75"/>
  </r>
  <r>
    <x v="6"/>
    <x v="1"/>
    <n v="214.75"/>
    <n v="0.149993896484375"/>
  </r>
  <r>
    <x v="6"/>
    <x v="1"/>
    <n v="209.9"/>
    <n v="-3"/>
  </r>
  <r>
    <x v="6"/>
    <x v="1"/>
    <n v="212.1"/>
    <n v="4"/>
  </r>
  <r>
    <x v="6"/>
    <x v="1"/>
    <n v="212"/>
    <n v="-1.19999694824218"/>
  </r>
  <r>
    <x v="7"/>
    <x v="1"/>
    <n v="211.05"/>
    <n v="1.0999908447265601"/>
  </r>
  <r>
    <x v="7"/>
    <x v="1"/>
    <n v="209.55"/>
    <n v="-5.00030517578125E-2"/>
  </r>
  <r>
    <x v="7"/>
    <x v="1"/>
    <n v="206"/>
    <n v="-0.5"/>
  </r>
  <r>
    <x v="7"/>
    <x v="1"/>
    <n v="209.1"/>
    <n v="3.6000061035156201"/>
  </r>
  <r>
    <x v="7"/>
    <x v="1"/>
    <n v="210.75"/>
    <n v="0"/>
  </r>
  <r>
    <x v="7"/>
    <x v="1"/>
    <n v="207.05"/>
    <n v="1.0999908447265601"/>
  </r>
  <r>
    <x v="7"/>
    <x v="1"/>
    <n v="212.1"/>
    <n v="3.70001220703125"/>
  </r>
  <r>
    <x v="7"/>
    <x v="1"/>
    <n v="210.3"/>
    <n v="0.25"/>
  </r>
  <r>
    <x v="7"/>
    <x v="1"/>
    <n v="210"/>
    <n v="0.449996948242187"/>
  </r>
  <r>
    <x v="7"/>
    <x v="1"/>
    <n v="207.05"/>
    <n v="1.0999908447265601"/>
  </r>
  <r>
    <x v="7"/>
    <x v="1"/>
    <n v="207.05"/>
    <n v="4.0500030517578098"/>
  </r>
  <r>
    <x v="7"/>
    <x v="1"/>
    <n v="211.1"/>
    <n v="0"/>
  </r>
  <r>
    <x v="7"/>
    <x v="1"/>
    <n v="207.6"/>
    <n v="-1.79998779296875"/>
  </r>
  <r>
    <x v="7"/>
    <x v="1"/>
    <n v="204.2"/>
    <n v="-1.1000061035156199"/>
  </r>
  <r>
    <x v="7"/>
    <x v="1"/>
    <n v="205.35"/>
    <n v="-0.199996948242187"/>
  </r>
  <r>
    <x v="7"/>
    <x v="1"/>
    <n v="201.7"/>
    <n v="0"/>
  </r>
  <r>
    <x v="7"/>
    <x v="1"/>
    <n v="200.7"/>
    <n v="0.84999084472656194"/>
  </r>
  <r>
    <x v="7"/>
    <x v="1"/>
    <n v="198.05"/>
    <n v="-2.5999908447265598"/>
  </r>
  <r>
    <x v="7"/>
    <x v="1"/>
    <n v="198.6"/>
    <n v="-1.1499938964843699"/>
  </r>
  <r>
    <x v="7"/>
    <x v="1"/>
    <n v="200.6"/>
    <n v="0.600006103515625"/>
  </r>
  <r>
    <x v="7"/>
    <x v="1"/>
    <n v="199.1"/>
    <n v="2.15000915527343"/>
  </r>
  <r>
    <x v="8"/>
    <x v="1"/>
    <n v="194.85"/>
    <n v="-1.3499908447265601"/>
  </r>
  <r>
    <x v="8"/>
    <x v="1"/>
    <n v="191.55"/>
    <n v="-0.850006103515625"/>
  </r>
  <r>
    <x v="8"/>
    <x v="1"/>
    <n v="190"/>
    <n v="-0.399993896484375"/>
  </r>
  <r>
    <x v="8"/>
    <x v="1"/>
    <n v="190.3"/>
    <n v="-0.899993896484375"/>
  </r>
  <r>
    <x v="8"/>
    <x v="1"/>
    <n v="187.1"/>
    <n v="4.54998779296875"/>
  </r>
  <r>
    <x v="8"/>
    <x v="1"/>
    <n v="193"/>
    <n v="5.1000061035156197"/>
  </r>
  <r>
    <x v="8"/>
    <x v="1"/>
    <n v="195.6"/>
    <n v="1.79998779296875"/>
  </r>
  <r>
    <x v="8"/>
    <x v="1"/>
    <n v="191.1"/>
    <n v="3.3999938964843701"/>
  </r>
  <r>
    <x v="8"/>
    <x v="1"/>
    <n v="194.6"/>
    <n v="-1"/>
  </r>
  <r>
    <x v="8"/>
    <x v="1"/>
    <n v="195.5"/>
    <n v="2.1499938964843701"/>
  </r>
  <r>
    <x v="8"/>
    <x v="1"/>
    <n v="195.5"/>
    <n v="-1.25"/>
  </r>
  <r>
    <x v="8"/>
    <x v="1"/>
    <n v="186.45"/>
    <n v="10.3000030517578"/>
  </r>
  <r>
    <x v="8"/>
    <x v="1"/>
    <n v="189.65"/>
    <n v="2.5999908447265598"/>
  </r>
  <r>
    <x v="8"/>
    <x v="1"/>
    <n v="184.45"/>
    <n v="5.0500030517578098"/>
  </r>
  <r>
    <x v="8"/>
    <x v="1"/>
    <n v="192.4"/>
    <n v="6.75"/>
  </r>
  <r>
    <x v="8"/>
    <x v="1"/>
    <n v="197.7"/>
    <n v="-1.5500030517578101"/>
  </r>
  <r>
    <x v="8"/>
    <x v="1"/>
    <n v="194.45"/>
    <n v="1"/>
  </r>
  <r>
    <x v="8"/>
    <x v="1"/>
    <n v="198.05"/>
    <n v="-5.00030517578125E-2"/>
  </r>
  <r>
    <x v="8"/>
    <x v="1"/>
    <n v="198.45"/>
    <n v="2.1000061035156201"/>
  </r>
  <r>
    <x v="8"/>
    <x v="1"/>
    <n v="199.25"/>
    <n v="1.94999694824218"/>
  </r>
  <r>
    <x v="8"/>
    <x v="1"/>
    <n v="199.25"/>
    <n v="1.19999694824218"/>
  </r>
  <r>
    <x v="8"/>
    <x v="1"/>
    <n v="184.2"/>
    <n v="9.8000030517578107"/>
  </r>
  <r>
    <x v="9"/>
    <x v="1"/>
    <n v="192.2"/>
    <n v="1.8000030517578101"/>
  </r>
  <r>
    <x v="9"/>
    <x v="1"/>
    <n v="193.6"/>
    <n v="1"/>
  </r>
  <r>
    <x v="9"/>
    <x v="1"/>
    <n v="193.6"/>
    <n v="4.75"/>
  </r>
  <r>
    <x v="9"/>
    <x v="1"/>
    <n v="183.75"/>
    <n v="-3"/>
  </r>
  <r>
    <x v="9"/>
    <x v="1"/>
    <n v="179.4"/>
    <n v="-3"/>
  </r>
  <r>
    <x v="9"/>
    <x v="1"/>
    <n v="177.4"/>
    <n v="-3"/>
  </r>
  <r>
    <x v="9"/>
    <x v="1"/>
    <n v="173.7"/>
    <n v="5.00030517578125E-2"/>
  </r>
  <r>
    <x v="9"/>
    <x v="1"/>
    <n v="167.6"/>
    <n v="-3"/>
  </r>
  <r>
    <x v="9"/>
    <x v="1"/>
    <n v="174.2"/>
    <n v="7.1999969482421804"/>
  </r>
  <r>
    <x v="9"/>
    <x v="1"/>
    <n v="182.3"/>
    <n v="7.9499969482421804"/>
  </r>
  <r>
    <x v="9"/>
    <x v="1"/>
    <n v="179.65"/>
    <n v="2.8000030517578098"/>
  </r>
  <r>
    <x v="9"/>
    <x v="1"/>
    <n v="166.45"/>
    <n v="12.9499969482421"/>
  </r>
  <r>
    <x v="9"/>
    <x v="1"/>
    <n v="165.55"/>
    <n v="3.6000061035156201"/>
  </r>
  <r>
    <x v="9"/>
    <x v="1"/>
    <n v="161.94999999999999"/>
    <n v="1.0999908447265601"/>
  </r>
  <r>
    <x v="9"/>
    <x v="1"/>
    <n v="165.5"/>
    <n v="1.75"/>
  </r>
  <r>
    <x v="9"/>
    <x v="1"/>
    <n v="161.65"/>
    <n v="-0.5"/>
  </r>
  <r>
    <x v="9"/>
    <x v="1"/>
    <n v="145.94999999999999"/>
    <n v="-3"/>
  </r>
  <r>
    <x v="9"/>
    <x v="1"/>
    <n v="142.44999999999999"/>
    <n v="-1.5"/>
  </r>
  <r>
    <x v="9"/>
    <x v="1"/>
    <n v="129.05000000000001"/>
    <n v="-0.94999694824218694"/>
  </r>
  <r>
    <x v="9"/>
    <x v="1"/>
    <n v="124.4"/>
    <n v="-3"/>
  </r>
  <r>
    <x v="9"/>
    <x v="1"/>
    <n v="144.44999999999999"/>
    <n v="6.5"/>
  </r>
  <r>
    <x v="9"/>
    <x v="1"/>
    <n v="142.80000000000001"/>
    <n v="-3"/>
  </r>
  <r>
    <x v="9"/>
    <x v="1"/>
    <n v="149.05000000000001"/>
    <n v="-3"/>
  </r>
  <r>
    <x v="10"/>
    <x v="1"/>
    <n v="154.19999999999999"/>
    <n v="-2.75"/>
  </r>
  <r>
    <x v="10"/>
    <x v="1"/>
    <n v="155"/>
    <n v="0"/>
  </r>
  <r>
    <x v="10"/>
    <x v="1"/>
    <n v="160.85"/>
    <n v="-3"/>
  </r>
  <r>
    <x v="10"/>
    <x v="1"/>
    <n v="154.44999999999999"/>
    <n v="7.25"/>
  </r>
  <r>
    <x v="10"/>
    <x v="1"/>
    <n v="143.85"/>
    <n v="4.0999908447265598"/>
  </r>
  <r>
    <x v="10"/>
    <x v="1"/>
    <n v="155.94999999999999"/>
    <n v="1.69999694824218"/>
  </r>
  <r>
    <x v="10"/>
    <x v="1"/>
    <n v="154.4"/>
    <n v="4.20001220703125"/>
  </r>
  <r>
    <x v="10"/>
    <x v="1"/>
    <n v="149.6"/>
    <n v="4"/>
  </r>
  <r>
    <x v="10"/>
    <x v="1"/>
    <n v="145.44999999999999"/>
    <n v="8.5"/>
  </r>
  <r>
    <x v="10"/>
    <x v="1"/>
    <n v="153.44999999999999"/>
    <n v="-3"/>
  </r>
  <r>
    <x v="10"/>
    <x v="1"/>
    <n v="145.94999999999999"/>
    <n v="-1.69999694824218"/>
  </r>
  <r>
    <x v="10"/>
    <x v="1"/>
    <n v="141.94999999999999"/>
    <n v="-2.8500061035156201"/>
  </r>
  <r>
    <x v="10"/>
    <x v="1"/>
    <n v="139.35"/>
    <n v="0.400009155273437"/>
  </r>
  <r>
    <x v="10"/>
    <x v="1"/>
    <n v="131.44999999999999"/>
    <n v="5.9000091552734304"/>
  </r>
  <r>
    <x v="10"/>
    <x v="1"/>
    <n v="125.3"/>
    <n v="-2.44999694824218"/>
  </r>
  <r>
    <x v="10"/>
    <x v="1"/>
    <n v="134"/>
    <n v="1.6499938964843699"/>
  </r>
  <r>
    <x v="10"/>
    <x v="1"/>
    <n v="136.44999999999999"/>
    <n v="6.4499969482421804"/>
  </r>
  <r>
    <x v="10"/>
    <x v="1"/>
    <n v="134.05000000000001"/>
    <n v="-1"/>
  </r>
  <r>
    <x v="10"/>
    <x v="1"/>
    <n v="143.65"/>
    <n v="-3"/>
  </r>
  <r>
    <x v="10"/>
    <x v="1"/>
    <n v="144.9"/>
    <n v="-4.998779296875E-2"/>
  </r>
  <r>
    <x v="11"/>
    <x v="1"/>
    <n v="144.75"/>
    <n v="0"/>
  </r>
  <r>
    <x v="11"/>
    <x v="1"/>
    <n v="135.75"/>
    <n v="7"/>
  </r>
  <r>
    <x v="11"/>
    <x v="1"/>
    <n v="138.94999999999999"/>
    <n v="-1.3000030517578101"/>
  </r>
  <r>
    <x v="11"/>
    <x v="1"/>
    <n v="140.5"/>
    <n v="-2.5500030517578098"/>
  </r>
  <r>
    <x v="11"/>
    <x v="1"/>
    <n v="137.80000000000001"/>
    <n v="-1.8000030517578101"/>
  </r>
  <r>
    <x v="11"/>
    <x v="1"/>
    <n v="139.94999999999999"/>
    <n v="-1.8000030517578101"/>
  </r>
  <r>
    <x v="11"/>
    <x v="1"/>
    <n v="150.75"/>
    <n v="-0.199996948242187"/>
  </r>
  <r>
    <x v="11"/>
    <x v="1"/>
    <n v="151.30000000000001"/>
    <n v="-1.3000030517578101"/>
  </r>
  <r>
    <x v="11"/>
    <x v="1"/>
    <n v="154.94999999999999"/>
    <n v="-0.100006103515625"/>
  </r>
  <r>
    <x v="11"/>
    <x v="1"/>
    <n v="152"/>
    <n v="-3"/>
  </r>
  <r>
    <x v="11"/>
    <x v="1"/>
    <n v="153.85"/>
    <n v="4.5500030517578098"/>
  </r>
  <r>
    <x v="11"/>
    <x v="1"/>
    <n v="154.94999999999999"/>
    <n v="0.5"/>
  </r>
  <r>
    <x v="11"/>
    <x v="1"/>
    <n v="159.55000000000001"/>
    <n v="-3"/>
  </r>
  <r>
    <x v="11"/>
    <x v="1"/>
    <n v="159.94999999999999"/>
    <n v="-1"/>
  </r>
  <r>
    <x v="11"/>
    <x v="1"/>
    <n v="158.85"/>
    <n v="0.29998779296875"/>
  </r>
  <r>
    <x v="11"/>
    <x v="1"/>
    <n v="160"/>
    <n v="-0.80000305175781194"/>
  </r>
  <r>
    <x v="11"/>
    <x v="1"/>
    <n v="157.4"/>
    <n v="1.3500061035156199"/>
  </r>
  <r>
    <x v="11"/>
    <x v="1"/>
    <n v="153.9"/>
    <n v="0"/>
  </r>
  <r>
    <x v="11"/>
    <x v="1"/>
    <n v="153.9"/>
    <n v="3.1499938964843701"/>
  </r>
  <r>
    <x v="11"/>
    <x v="1"/>
    <n v="151.6"/>
    <n v="0.850006103515625"/>
  </r>
  <r>
    <x v="11"/>
    <x v="1"/>
    <n v="151.35"/>
    <n v="0.45001220703125"/>
  </r>
  <r>
    <x v="11"/>
    <x v="1"/>
    <n v="153.4"/>
    <n v="1.0999908447265601"/>
  </r>
  <r>
    <x v="11"/>
    <x v="1"/>
    <n v="153.4"/>
    <n v="-1.0999908447265601"/>
  </r>
  <r>
    <x v="0"/>
    <x v="2"/>
    <n v="153.4"/>
    <n v="1.0999908447265601"/>
  </r>
  <r>
    <x v="0"/>
    <x v="2"/>
    <n v="154.05000000000001"/>
    <n v="1.75"/>
  </r>
  <r>
    <x v="0"/>
    <x v="2"/>
    <n v="161"/>
    <n v="2.0500030517578098"/>
  </r>
  <r>
    <x v="0"/>
    <x v="2"/>
    <n v="162.44999999999999"/>
    <n v="1.6499938964843699"/>
  </r>
  <r>
    <x v="0"/>
    <x v="2"/>
    <n v="163.55000000000001"/>
    <n v="0"/>
  </r>
  <r>
    <x v="0"/>
    <x v="2"/>
    <n v="166.15"/>
    <n v="-1.90000915527343"/>
  </r>
  <r>
    <x v="0"/>
    <x v="2"/>
    <n v="165.2"/>
    <n v="-2.0500030517578098"/>
  </r>
  <r>
    <x v="0"/>
    <x v="2"/>
    <n v="159.35"/>
    <n v="1.29998779296875"/>
  </r>
  <r>
    <x v="0"/>
    <x v="2"/>
    <n v="155.75"/>
    <n v="1.0500030517578101"/>
  </r>
  <r>
    <x v="0"/>
    <x v="2"/>
    <n v="157.44999999999999"/>
    <n v="-0.5"/>
  </r>
  <r>
    <x v="0"/>
    <x v="2"/>
    <n v="154.30000000000001"/>
    <n v="-3"/>
  </r>
  <r>
    <x v="0"/>
    <x v="2"/>
    <n v="151.85"/>
    <n v="1"/>
  </r>
  <r>
    <x v="0"/>
    <x v="2"/>
    <n v="155.65"/>
    <n v="-1.3999938964843699"/>
  </r>
  <r>
    <x v="0"/>
    <x v="2"/>
    <n v="153.55000000000001"/>
    <n v="-2.8000030517578098"/>
  </r>
  <r>
    <x v="0"/>
    <x v="2"/>
    <n v="146.94999999999999"/>
    <n v="5.9000091552734304"/>
  </r>
  <r>
    <x v="0"/>
    <x v="2"/>
    <n v="151.35"/>
    <n v="2.3000030517578098"/>
  </r>
  <r>
    <x v="0"/>
    <x v="2"/>
    <n v="149.75"/>
    <n v="-2.25"/>
  </r>
  <r>
    <x v="0"/>
    <x v="2"/>
    <n v="149.75"/>
    <n v="2.1499938964843701"/>
  </r>
  <r>
    <x v="0"/>
    <x v="2"/>
    <n v="149.75"/>
    <n v="2.1499938964843701"/>
  </r>
  <r>
    <x v="0"/>
    <x v="2"/>
    <n v="152.4"/>
    <n v="4.79998779296875"/>
  </r>
  <r>
    <x v="0"/>
    <x v="2"/>
    <n v="157.69999999999999"/>
    <n v="-0.80000305175781194"/>
  </r>
  <r>
    <x v="0"/>
    <x v="2"/>
    <n v="155.69999999999999"/>
    <n v="2.75"/>
  </r>
  <r>
    <x v="1"/>
    <x v="2"/>
    <n v="153.9"/>
    <n v="3.20001220703125"/>
  </r>
  <r>
    <x v="1"/>
    <x v="2"/>
    <n v="155.1"/>
    <n v="-0.55000305175781194"/>
  </r>
  <r>
    <x v="1"/>
    <x v="2"/>
    <n v="159.85"/>
    <n v="2.95001220703125"/>
  </r>
  <r>
    <x v="1"/>
    <x v="2"/>
    <n v="160.9"/>
    <n v="0.80000305175781194"/>
  </r>
  <r>
    <x v="1"/>
    <x v="2"/>
    <n v="162.25"/>
    <n v="-3"/>
  </r>
  <r>
    <x v="1"/>
    <x v="2"/>
    <n v="166.3"/>
    <n v="-1.5"/>
  </r>
  <r>
    <x v="1"/>
    <x v="2"/>
    <n v="165.25"/>
    <n v="-1.3500061035156199"/>
  </r>
  <r>
    <x v="1"/>
    <x v="2"/>
    <n v="158.35"/>
    <n v="3.8999938964843701"/>
  </r>
  <r>
    <x v="1"/>
    <x v="2"/>
    <n v="159.25"/>
    <n v="1.0500030517578101"/>
  </r>
  <r>
    <x v="1"/>
    <x v="2"/>
    <n v="158.9"/>
    <n v="-0.75"/>
  </r>
  <r>
    <x v="1"/>
    <x v="2"/>
    <n v="159.1"/>
    <n v="-2"/>
  </r>
  <r>
    <x v="1"/>
    <x v="2"/>
    <n v="156.5"/>
    <n v="-1.75"/>
  </r>
  <r>
    <x v="1"/>
    <x v="2"/>
    <n v="150.4"/>
    <n v="-1.5"/>
  </r>
  <r>
    <x v="1"/>
    <x v="2"/>
    <n v="148.65"/>
    <n v="-0.25"/>
  </r>
  <r>
    <x v="1"/>
    <x v="2"/>
    <n v="147.44999999999999"/>
    <n v="-1.69999694824218"/>
  </r>
  <r>
    <x v="1"/>
    <x v="2"/>
    <n v="142.4"/>
    <n v="-0.55000305175781194"/>
  </r>
  <r>
    <x v="1"/>
    <x v="2"/>
    <n v="142.44999999999999"/>
    <n v="5.0500030517578098"/>
  </r>
  <r>
    <x v="1"/>
    <x v="2"/>
    <n v="147.1"/>
    <n v="3.6000061035156201"/>
  </r>
  <r>
    <x v="1"/>
    <x v="2"/>
    <n v="145.4"/>
    <n v="1.5"/>
  </r>
  <r>
    <x v="1"/>
    <x v="2"/>
    <n v="142.6"/>
    <n v="-0.400009155273437"/>
  </r>
  <r>
    <x v="2"/>
    <x v="2"/>
    <n v="139.80000000000001"/>
    <n v="2.5999908447265598"/>
  </r>
  <r>
    <x v="2"/>
    <x v="2"/>
    <n v="135.1"/>
    <n v="-2.8999938964843701"/>
  </r>
  <r>
    <x v="2"/>
    <x v="2"/>
    <n v="137.6"/>
    <n v="-2.19999694824218"/>
  </r>
  <r>
    <x v="2"/>
    <x v="2"/>
    <n v="143.4"/>
    <n v="0"/>
  </r>
  <r>
    <x v="2"/>
    <x v="2"/>
    <n v="141.15"/>
    <n v="3.3000030517578098"/>
  </r>
  <r>
    <x v="2"/>
    <x v="2"/>
    <n v="144.9"/>
    <n v="-2.6499938964843701"/>
  </r>
  <r>
    <x v="2"/>
    <x v="2"/>
    <n v="143.55000000000001"/>
    <n v="1.3000030517578101"/>
  </r>
  <r>
    <x v="2"/>
    <x v="2"/>
    <n v="152.15"/>
    <n v="3.6499938964843701"/>
  </r>
  <r>
    <x v="2"/>
    <x v="2"/>
    <n v="152.9"/>
    <n v="0.65000915527343694"/>
  </r>
  <r>
    <x v="2"/>
    <x v="2"/>
    <n v="155.9"/>
    <n v="-3"/>
  </r>
  <r>
    <x v="2"/>
    <x v="2"/>
    <n v="154.94999999999999"/>
    <n v="5.00030517578125E-2"/>
  </r>
  <r>
    <x v="2"/>
    <x v="2"/>
    <n v="157.1"/>
    <n v="-2.40000915527343"/>
  </r>
  <r>
    <x v="2"/>
    <x v="2"/>
    <n v="161.6"/>
    <n v="-1.20001220703125"/>
  </r>
  <r>
    <x v="2"/>
    <x v="2"/>
    <n v="162"/>
    <n v="-0.899993896484375"/>
  </r>
  <r>
    <x v="2"/>
    <x v="2"/>
    <n v="160.05000000000001"/>
    <n v="-0.69999694824218694"/>
  </r>
  <r>
    <x v="2"/>
    <x v="2"/>
    <n v="161.44999999999999"/>
    <n v="-1.5999908447265601"/>
  </r>
  <r>
    <x v="2"/>
    <x v="2"/>
    <n v="167.25"/>
    <n v="3"/>
  </r>
  <r>
    <x v="2"/>
    <x v="2"/>
    <n v="166.95"/>
    <n v="0.25"/>
  </r>
  <r>
    <x v="2"/>
    <x v="2"/>
    <n v="167.3"/>
    <n v="0.69999694824218694"/>
  </r>
  <r>
    <x v="2"/>
    <x v="2"/>
    <n v="170.25"/>
    <n v="0.300003051757812"/>
  </r>
  <r>
    <x v="2"/>
    <x v="2"/>
    <n v="169.95"/>
    <n v="0"/>
  </r>
  <r>
    <x v="2"/>
    <x v="2"/>
    <n v="164.9"/>
    <n v="-1.5999908447265601"/>
  </r>
  <r>
    <x v="3"/>
    <x v="2"/>
    <n v="165.6"/>
    <n v="-0.300003051757812"/>
  </r>
  <r>
    <x v="3"/>
    <x v="2"/>
    <n v="171.1"/>
    <n v="2.5"/>
  </r>
  <r>
    <x v="3"/>
    <x v="2"/>
    <n v="174.9"/>
    <n v="1"/>
  </r>
  <r>
    <x v="3"/>
    <x v="2"/>
    <n v="176.05"/>
    <n v="-0.94999694824218694"/>
  </r>
  <r>
    <x v="3"/>
    <x v="2"/>
    <n v="176.4"/>
    <n v="-0.149993896484375"/>
  </r>
  <r>
    <x v="3"/>
    <x v="2"/>
    <n v="174.15"/>
    <n v="-2"/>
  </r>
  <r>
    <x v="3"/>
    <x v="2"/>
    <n v="171.6"/>
    <n v="-1.6000061035156199"/>
  </r>
  <r>
    <x v="3"/>
    <x v="2"/>
    <n v="180.1"/>
    <n v="2.6000061035156201"/>
  </r>
  <r>
    <x v="3"/>
    <x v="2"/>
    <n v="180"/>
    <n v="-1"/>
  </r>
  <r>
    <x v="3"/>
    <x v="2"/>
    <n v="181.1"/>
    <n v="1.6000061035156199"/>
  </r>
  <r>
    <x v="3"/>
    <x v="2"/>
    <n v="177.05"/>
    <n v="-1.94999694824218"/>
  </r>
  <r>
    <x v="3"/>
    <x v="2"/>
    <n v="182.05"/>
    <n v="-3"/>
  </r>
  <r>
    <x v="3"/>
    <x v="2"/>
    <n v="181.3"/>
    <n v="2.40000915527343"/>
  </r>
  <r>
    <x v="3"/>
    <x v="2"/>
    <n v="180.3"/>
    <n v="-1.40000915527343"/>
  </r>
  <r>
    <x v="3"/>
    <x v="2"/>
    <n v="175.9"/>
    <n v="-2.8000030517578098"/>
  </r>
  <r>
    <x v="3"/>
    <x v="2"/>
    <n v="179.95"/>
    <n v="-0.399993896484375"/>
  </r>
  <r>
    <x v="3"/>
    <x v="2"/>
    <n v="183.55"/>
    <n v="1.5500030517578101"/>
  </r>
  <r>
    <x v="3"/>
    <x v="2"/>
    <n v="183.85"/>
    <n v="0.25"/>
  </r>
  <r>
    <x v="3"/>
    <x v="2"/>
    <n v="182.05"/>
    <n v="0.149993896484375"/>
  </r>
  <r>
    <x v="3"/>
    <x v="2"/>
    <n v="180.6"/>
    <n v="-0.70001220703125"/>
  </r>
  <r>
    <x v="3"/>
    <x v="2"/>
    <n v="175.7"/>
    <n v="-1.25"/>
  </r>
  <r>
    <x v="3"/>
    <x v="2"/>
    <n v="181.35"/>
    <n v="-1.8000030517578101"/>
  </r>
  <r>
    <x v="4"/>
    <x v="2"/>
    <n v="181.35"/>
    <n v="-2.5"/>
  </r>
  <r>
    <x v="4"/>
    <x v="2"/>
    <n v="185.55"/>
    <n v="1.69999694824218"/>
  </r>
  <r>
    <x v="4"/>
    <x v="2"/>
    <n v="185.55"/>
    <n v="-0.84999084472656194"/>
  </r>
  <r>
    <x v="4"/>
    <x v="2"/>
    <n v="187"/>
    <n v="0.600006103515625"/>
  </r>
  <r>
    <x v="4"/>
    <x v="2"/>
    <n v="188.65"/>
    <n v="-2.54998779296875"/>
  </r>
  <r>
    <x v="4"/>
    <x v="2"/>
    <n v="187.5"/>
    <n v="-0.199996948242187"/>
  </r>
  <r>
    <x v="4"/>
    <x v="2"/>
    <n v="188.35"/>
    <n v="0"/>
  </r>
  <r>
    <x v="4"/>
    <x v="2"/>
    <n v="187.6"/>
    <n v="0.899993896484375"/>
  </r>
  <r>
    <x v="4"/>
    <x v="2"/>
    <n v="187.6"/>
    <n v="0"/>
  </r>
  <r>
    <x v="4"/>
    <x v="2"/>
    <n v="186.1"/>
    <n v="2.8499908447265598"/>
  </r>
  <r>
    <x v="4"/>
    <x v="2"/>
    <n v="185.1"/>
    <n v="0.850006103515625"/>
  </r>
  <r>
    <x v="4"/>
    <x v="2"/>
    <n v="184.35"/>
    <n v="1.19999694824218"/>
  </r>
  <r>
    <x v="4"/>
    <x v="2"/>
    <n v="188.25"/>
    <n v="4.1000061035156197"/>
  </r>
  <r>
    <x v="4"/>
    <x v="2"/>
    <n v="190.1"/>
    <n v="0.25"/>
  </r>
  <r>
    <x v="4"/>
    <x v="2"/>
    <n v="190.05"/>
    <n v="-0.80000305175781194"/>
  </r>
  <r>
    <x v="4"/>
    <x v="2"/>
    <n v="187.15"/>
    <n v="2"/>
  </r>
  <r>
    <x v="4"/>
    <x v="2"/>
    <n v="184.5"/>
    <n v="-1.0500030517578101"/>
  </r>
  <r>
    <x v="4"/>
    <x v="2"/>
    <n v="186.2"/>
    <n v="-0.80000305175781194"/>
  </r>
  <r>
    <x v="4"/>
    <x v="2"/>
    <n v="184.5"/>
    <n v="3"/>
  </r>
  <r>
    <x v="4"/>
    <x v="2"/>
    <n v="179.95"/>
    <n v="-1"/>
  </r>
  <r>
    <x v="4"/>
    <x v="2"/>
    <n v="185.05"/>
    <n v="0.65000915527343694"/>
  </r>
  <r>
    <x v="5"/>
    <x v="2"/>
    <n v="184.95"/>
    <n v="0.349990844726562"/>
  </r>
  <r>
    <x v="5"/>
    <x v="2"/>
    <n v="190.35"/>
    <n v="2.90000915527343"/>
  </r>
  <r>
    <x v="5"/>
    <x v="2"/>
    <n v="188.6"/>
    <n v="-1.5"/>
  </r>
  <r>
    <x v="5"/>
    <x v="2"/>
    <n v="186.45"/>
    <n v="5.00030517578125E-2"/>
  </r>
  <r>
    <x v="5"/>
    <x v="2"/>
    <n v="183.75"/>
    <n v="-1.75"/>
  </r>
  <r>
    <x v="5"/>
    <x v="2"/>
    <n v="184.05"/>
    <n v="-0.149993896484375"/>
  </r>
  <r>
    <x v="5"/>
    <x v="2"/>
    <n v="186.15"/>
    <n v="-1.75"/>
  </r>
  <r>
    <x v="5"/>
    <x v="2"/>
    <n v="182.9"/>
    <n v="1.54998779296875"/>
  </r>
  <r>
    <x v="5"/>
    <x v="2"/>
    <n v="187.8"/>
    <n v="0.449996948242187"/>
  </r>
  <r>
    <x v="5"/>
    <x v="2"/>
    <n v="190.85"/>
    <n v="-1"/>
  </r>
  <r>
    <x v="5"/>
    <x v="2"/>
    <n v="190.35"/>
    <n v="-0.150009155273437"/>
  </r>
  <r>
    <x v="5"/>
    <x v="2"/>
    <n v="186.45"/>
    <n v="-1.8000030517578101"/>
  </r>
  <r>
    <x v="5"/>
    <x v="2"/>
    <n v="185.8"/>
    <n v="-0.199996948242187"/>
  </r>
  <r>
    <x v="5"/>
    <x v="2"/>
    <n v="184.9"/>
    <n v="0.45001220703125"/>
  </r>
  <r>
    <x v="5"/>
    <x v="2"/>
    <n v="184.5"/>
    <n v="0.850006103515625"/>
  </r>
  <r>
    <x v="5"/>
    <x v="2"/>
    <n v="183.85"/>
    <n v="0"/>
  </r>
  <r>
    <x v="5"/>
    <x v="2"/>
    <n v="183.55"/>
    <n v="2.8000030517578098"/>
  </r>
  <r>
    <x v="5"/>
    <x v="2"/>
    <n v="182.2"/>
    <n v="0.300003051757812"/>
  </r>
  <r>
    <x v="5"/>
    <x v="2"/>
    <n v="183"/>
    <n v="0.69999694824218694"/>
  </r>
  <r>
    <x v="5"/>
    <x v="2"/>
    <n v="188.15"/>
    <n v="-1.3499908447265601"/>
  </r>
  <r>
    <x v="5"/>
    <x v="2"/>
    <n v="188.3"/>
    <n v="0.400009155273437"/>
  </r>
  <r>
    <x v="5"/>
    <x v="2"/>
    <n v="188.8"/>
    <n v="-1.3500061035156199"/>
  </r>
  <r>
    <x v="6"/>
    <x v="2"/>
    <n v="186.7"/>
    <n v="0.199996948242187"/>
  </r>
  <r>
    <x v="6"/>
    <x v="2"/>
    <n v="191.3"/>
    <n v="0.600006103515625"/>
  </r>
  <r>
    <x v="6"/>
    <x v="2"/>
    <n v="187.15"/>
    <n v="-3"/>
  </r>
  <r>
    <x v="6"/>
    <x v="2"/>
    <n v="191.15"/>
    <n v="0.149993896484375"/>
  </r>
  <r>
    <x v="6"/>
    <x v="2"/>
    <n v="193.4"/>
    <n v="0.59999084472656194"/>
  </r>
  <r>
    <x v="6"/>
    <x v="2"/>
    <n v="192.3"/>
    <n v="1"/>
  </r>
  <r>
    <x v="6"/>
    <x v="2"/>
    <n v="192.85"/>
    <n v="-0.449996948242187"/>
  </r>
  <r>
    <x v="6"/>
    <x v="2"/>
    <n v="192.45"/>
    <n v="-0.149993896484375"/>
  </r>
  <r>
    <x v="6"/>
    <x v="2"/>
    <n v="192.3"/>
    <n v="0"/>
  </r>
  <r>
    <x v="6"/>
    <x v="2"/>
    <n v="188.85"/>
    <n v="2.45001220703125"/>
  </r>
  <r>
    <x v="6"/>
    <x v="2"/>
    <n v="189.65"/>
    <n v="-1.8999938964843699"/>
  </r>
  <r>
    <x v="6"/>
    <x v="2"/>
    <n v="194.25"/>
    <n v="2.8000030517578098"/>
  </r>
  <r>
    <x v="6"/>
    <x v="2"/>
    <n v="195.7"/>
    <n v="-1.0500030517578101"/>
  </r>
  <r>
    <x v="6"/>
    <x v="2"/>
    <n v="196.4"/>
    <n v="-0.79998779296875"/>
  </r>
  <r>
    <x v="6"/>
    <x v="2"/>
    <n v="201.95"/>
    <n v="1.25"/>
  </r>
  <r>
    <x v="6"/>
    <x v="2"/>
    <n v="202.35"/>
    <n v="-0.350006103515625"/>
  </r>
  <r>
    <x v="6"/>
    <x v="2"/>
    <n v="202.8"/>
    <n v="0"/>
  </r>
  <r>
    <x v="6"/>
    <x v="2"/>
    <n v="204"/>
    <n v="-1"/>
  </r>
  <r>
    <x v="6"/>
    <x v="2"/>
    <n v="205"/>
    <n v="-0.75"/>
  </r>
  <r>
    <x v="6"/>
    <x v="2"/>
    <n v="205.95"/>
    <n v="0.400009155273437"/>
  </r>
  <r>
    <x v="6"/>
    <x v="2"/>
    <n v="206.85"/>
    <n v="0.349990844726562"/>
  </r>
  <r>
    <x v="6"/>
    <x v="2"/>
    <n v="206.85"/>
    <n v="-0.55000305175781194"/>
  </r>
  <r>
    <x v="6"/>
    <x v="2"/>
    <n v="208.8"/>
    <n v="-0.350006103515625"/>
  </r>
  <r>
    <x v="7"/>
    <x v="2"/>
    <n v="212.05"/>
    <n v="-0.55000305175781194"/>
  </r>
  <r>
    <x v="7"/>
    <x v="2"/>
    <n v="213.3"/>
    <n v="-1.40000915527343"/>
  </r>
  <r>
    <x v="7"/>
    <x v="2"/>
    <n v="213.1"/>
    <n v="0.75"/>
  </r>
  <r>
    <x v="7"/>
    <x v="2"/>
    <n v="210.85"/>
    <n v="0.75"/>
  </r>
  <r>
    <x v="7"/>
    <x v="2"/>
    <n v="211.65"/>
    <n v="0.55000305175781194"/>
  </r>
  <r>
    <x v="7"/>
    <x v="2"/>
    <n v="214.3"/>
    <n v="-0.80000305175781194"/>
  </r>
  <r>
    <x v="7"/>
    <x v="2"/>
    <n v="212.85"/>
    <n v="0.59999084472656194"/>
  </r>
  <r>
    <x v="7"/>
    <x v="2"/>
    <n v="212.4"/>
    <n v="1.15000915527343"/>
  </r>
  <r>
    <x v="7"/>
    <x v="2"/>
    <n v="212.3"/>
    <n v="1.6000061035156199"/>
  </r>
  <r>
    <x v="7"/>
    <x v="2"/>
    <n v="212.8"/>
    <n v="0.300003051757812"/>
  </r>
  <r>
    <x v="7"/>
    <x v="2"/>
    <n v="214.3"/>
    <n v="-1"/>
  </r>
  <r>
    <x v="7"/>
    <x v="2"/>
    <n v="207.3"/>
    <n v="1.44999694824218"/>
  </r>
  <r>
    <x v="7"/>
    <x v="2"/>
    <n v="210.2"/>
    <n v="-0.69999694824218694"/>
  </r>
  <r>
    <x v="7"/>
    <x v="2"/>
    <n v="211.1"/>
    <n v="-1.5"/>
  </r>
  <r>
    <x v="7"/>
    <x v="2"/>
    <n v="214.5"/>
    <n v="0.69999694824218694"/>
  </r>
  <r>
    <x v="7"/>
    <x v="2"/>
    <n v="217.8"/>
    <n v="3.40000915527343"/>
  </r>
  <r>
    <x v="7"/>
    <x v="2"/>
    <n v="217.7"/>
    <n v="-0.600006103515625"/>
  </r>
  <r>
    <x v="7"/>
    <x v="2"/>
    <n v="218"/>
    <n v="-0.850006103515625"/>
  </r>
  <r>
    <x v="7"/>
    <x v="2"/>
    <n v="217.95"/>
    <n v="-1.0500030517578101"/>
  </r>
  <r>
    <x v="7"/>
    <x v="2"/>
    <n v="218.8"/>
    <n v="1.44999694824218"/>
  </r>
  <r>
    <x v="7"/>
    <x v="2"/>
    <n v="217.6"/>
    <n v="0.5"/>
  </r>
  <r>
    <x v="8"/>
    <x v="2"/>
    <n v="216"/>
    <n v="-0.94999694824218694"/>
  </r>
  <r>
    <x v="8"/>
    <x v="2"/>
    <n v="216.35"/>
    <n v="3.25"/>
  </r>
  <r>
    <x v="8"/>
    <x v="2"/>
    <n v="218.55"/>
    <n v="-0.25"/>
  </r>
  <r>
    <x v="8"/>
    <x v="2"/>
    <n v="220.05"/>
    <n v="0.350006103515625"/>
  </r>
  <r>
    <x v="8"/>
    <x v="2"/>
    <n v="219.5"/>
    <n v="-1"/>
  </r>
  <r>
    <x v="8"/>
    <x v="2"/>
    <n v="219.1"/>
    <n v="-0.80000305175781194"/>
  </r>
  <r>
    <x v="8"/>
    <x v="2"/>
    <n v="220.4"/>
    <n v="-0.69999694824218694"/>
  </r>
  <r>
    <x v="8"/>
    <x v="2"/>
    <n v="219.45"/>
    <n v="-0.899993896484375"/>
  </r>
  <r>
    <x v="8"/>
    <x v="2"/>
    <n v="223.65"/>
    <n v="-0.399993896484375"/>
  </r>
  <r>
    <x v="8"/>
    <x v="2"/>
    <n v="224.8"/>
    <n v="0"/>
  </r>
  <r>
    <x v="8"/>
    <x v="2"/>
    <n v="223.85"/>
    <n v="0.95001220703125"/>
  </r>
  <r>
    <x v="8"/>
    <x v="2"/>
    <n v="225.55"/>
    <n v="-1.15000915527343"/>
  </r>
  <r>
    <x v="8"/>
    <x v="2"/>
    <n v="231.2"/>
    <n v="-2.3499908447265598"/>
  </r>
  <r>
    <x v="8"/>
    <x v="2"/>
    <n v="231.3"/>
    <n v="-5.00030517578125E-2"/>
  </r>
  <r>
    <x v="8"/>
    <x v="2"/>
    <n v="231.3"/>
    <n v="-0.55000305175781194"/>
  </r>
  <r>
    <x v="8"/>
    <x v="2"/>
    <n v="231.25"/>
    <n v="-0.25"/>
  </r>
  <r>
    <x v="8"/>
    <x v="2"/>
    <n v="234"/>
    <n v="-0.399993896484375"/>
  </r>
  <r>
    <x v="8"/>
    <x v="2"/>
    <n v="233"/>
    <n v="1"/>
  </r>
  <r>
    <x v="8"/>
    <x v="2"/>
    <n v="229.65"/>
    <n v="-1.75"/>
  </r>
  <r>
    <x v="8"/>
    <x v="2"/>
    <n v="229.15"/>
    <n v="0.95001220703125"/>
  </r>
  <r>
    <x v="8"/>
    <x v="2"/>
    <n v="230.6"/>
    <n v="-2.1000061035156201"/>
  </r>
  <r>
    <x v="8"/>
    <x v="2"/>
    <n v="230.55"/>
    <n v="-0.25"/>
  </r>
  <r>
    <x v="9"/>
    <x v="2"/>
    <n v="229.6"/>
    <n v="-0.29998779296875"/>
  </r>
  <r>
    <x v="9"/>
    <x v="2"/>
    <n v="229.6"/>
    <n v="5.25"/>
  </r>
  <r>
    <x v="9"/>
    <x v="2"/>
    <n v="221.35"/>
    <n v="-3"/>
  </r>
  <r>
    <x v="9"/>
    <x v="2"/>
    <n v="221.15"/>
    <n v="1.94999694824218"/>
  </r>
  <r>
    <x v="9"/>
    <x v="2"/>
    <n v="220.6"/>
    <n v="2.3500061035156201"/>
  </r>
  <r>
    <x v="9"/>
    <x v="2"/>
    <n v="219.5"/>
    <n v="1.8000030517578101"/>
  </r>
  <r>
    <x v="9"/>
    <x v="2"/>
    <n v="221.1"/>
    <n v="0"/>
  </r>
  <r>
    <x v="9"/>
    <x v="2"/>
    <n v="226.5"/>
    <n v="-1.3000030517578101"/>
  </r>
  <r>
    <x v="9"/>
    <x v="2"/>
    <n v="222.95"/>
    <n v="-0.600006103515625"/>
  </r>
  <r>
    <x v="9"/>
    <x v="2"/>
    <n v="223.85"/>
    <n v="1.6000061035156199"/>
  </r>
  <r>
    <x v="9"/>
    <x v="2"/>
    <n v="226.3"/>
    <n v="-2"/>
  </r>
  <r>
    <x v="9"/>
    <x v="2"/>
    <n v="225.85"/>
    <n v="0.149993896484375"/>
  </r>
  <r>
    <x v="9"/>
    <x v="2"/>
    <n v="223.4"/>
    <n v="1"/>
  </r>
  <r>
    <x v="9"/>
    <x v="2"/>
    <n v="227.1"/>
    <n v="2"/>
  </r>
  <r>
    <x v="9"/>
    <x v="2"/>
    <n v="225.2"/>
    <n v="1.65000915527343"/>
  </r>
  <r>
    <x v="9"/>
    <x v="2"/>
    <n v="223.45"/>
    <n v="2.25"/>
  </r>
  <r>
    <x v="9"/>
    <x v="2"/>
    <n v="223.65"/>
    <n v="1.75"/>
  </r>
  <r>
    <x v="9"/>
    <x v="2"/>
    <n v="222.75"/>
    <n v="1.0500030517578101"/>
  </r>
  <r>
    <x v="9"/>
    <x v="2"/>
    <n v="225.1"/>
    <n v="1.54998779296875"/>
  </r>
  <r>
    <x v="9"/>
    <x v="2"/>
    <n v="225.45"/>
    <n v="-0.350006103515625"/>
  </r>
  <r>
    <x v="9"/>
    <x v="2"/>
    <n v="216.75"/>
    <n v="-3"/>
  </r>
  <r>
    <x v="9"/>
    <x v="2"/>
    <n v="217.85"/>
    <n v="2.3000030517578098"/>
  </r>
  <r>
    <x v="10"/>
    <x v="2"/>
    <n v="211.25"/>
    <n v="-2.75"/>
  </r>
  <r>
    <x v="10"/>
    <x v="2"/>
    <n v="212.45"/>
    <n v="0.199996948242187"/>
  </r>
  <r>
    <x v="10"/>
    <x v="2"/>
    <n v="212.8"/>
    <n v="1.40000915527343"/>
  </r>
  <r>
    <x v="10"/>
    <x v="2"/>
    <n v="214.3"/>
    <n v="5.00030517578125E-2"/>
  </r>
  <r>
    <x v="10"/>
    <x v="2"/>
    <n v="215.6"/>
    <n v="-3"/>
  </r>
  <r>
    <x v="10"/>
    <x v="2"/>
    <n v="216.05"/>
    <n v="-1.15000915527343"/>
  </r>
  <r>
    <x v="10"/>
    <x v="2"/>
    <n v="218.4"/>
    <n v="-3"/>
  </r>
  <r>
    <x v="10"/>
    <x v="2"/>
    <n v="218.3"/>
    <n v="-1.40000915527343"/>
  </r>
  <r>
    <x v="10"/>
    <x v="2"/>
    <n v="219.1"/>
    <n v="-0.350006103515625"/>
  </r>
  <r>
    <x v="10"/>
    <x v="2"/>
    <n v="216.8"/>
    <n v="0"/>
  </r>
  <r>
    <x v="10"/>
    <x v="2"/>
    <n v="216.35"/>
    <n v="1.6000061035156199"/>
  </r>
  <r>
    <x v="10"/>
    <x v="2"/>
    <n v="219.3"/>
    <n v="-1"/>
  </r>
  <r>
    <x v="10"/>
    <x v="2"/>
    <n v="219.15"/>
    <n v="-1.0999908447265601"/>
  </r>
  <r>
    <x v="10"/>
    <x v="2"/>
    <n v="220.5"/>
    <n v="-0.399993896484375"/>
  </r>
  <r>
    <x v="10"/>
    <x v="2"/>
    <n v="221.9"/>
    <n v="0.400009155273437"/>
  </r>
  <r>
    <x v="10"/>
    <x v="2"/>
    <n v="223.2"/>
    <n v="-0.399993896484375"/>
  </r>
  <r>
    <x v="10"/>
    <x v="2"/>
    <n v="223.5"/>
    <n v="-0.850006103515625"/>
  </r>
  <r>
    <x v="10"/>
    <x v="2"/>
    <n v="221.35"/>
    <n v="-0.75"/>
  </r>
  <r>
    <x v="10"/>
    <x v="2"/>
    <n v="220.65"/>
    <n v="0.90000915527343694"/>
  </r>
  <r>
    <x v="10"/>
    <x v="2"/>
    <n v="215.95"/>
    <n v="-3"/>
  </r>
  <r>
    <x v="10"/>
    <x v="2"/>
    <n v="212.5"/>
    <n v="2.3000030517578098"/>
  </r>
  <r>
    <x v="11"/>
    <x v="2"/>
    <n v="212.6"/>
    <n v="0.150009155273437"/>
  </r>
  <r>
    <x v="11"/>
    <x v="2"/>
    <n v="216.8"/>
    <n v="1.40000915527343"/>
  </r>
  <r>
    <x v="11"/>
    <x v="2"/>
    <n v="219.9"/>
    <n v="0.69999694824218694"/>
  </r>
  <r>
    <x v="11"/>
    <x v="2"/>
    <n v="221.35"/>
    <n v="-0.75"/>
  </r>
  <r>
    <x v="11"/>
    <x v="2"/>
    <n v="224.5"/>
    <n v="1.1000061035156199"/>
  </r>
  <r>
    <x v="11"/>
    <x v="2"/>
    <n v="223.9"/>
    <n v="0"/>
  </r>
  <r>
    <x v="11"/>
    <x v="2"/>
    <n v="222.1"/>
    <n v="-2"/>
  </r>
  <r>
    <x v="11"/>
    <x v="2"/>
    <n v="224.35"/>
    <n v="9.99908447265625E-2"/>
  </r>
  <r>
    <x v="11"/>
    <x v="2"/>
    <n v="226.05"/>
    <n v="1.5"/>
  </r>
  <r>
    <x v="11"/>
    <x v="2"/>
    <n v="227.7"/>
    <n v="0.649993896484375"/>
  </r>
  <r>
    <x v="11"/>
    <x v="2"/>
    <n v="227.65"/>
    <n v="5.00030517578125E-2"/>
  </r>
  <r>
    <x v="11"/>
    <x v="2"/>
    <n v="227.85"/>
    <n v="0.349990844726562"/>
  </r>
  <r>
    <x v="11"/>
    <x v="2"/>
    <n v="227.7"/>
    <n v="0"/>
  </r>
  <r>
    <x v="11"/>
    <x v="2"/>
    <n v="224.55"/>
    <n v="-0.5"/>
  </r>
  <r>
    <x v="11"/>
    <x v="2"/>
    <n v="224.65"/>
    <n v="0"/>
  </r>
  <r>
    <x v="11"/>
    <x v="2"/>
    <n v="226.15"/>
    <n v="1.04998779296875"/>
  </r>
  <r>
    <x v="11"/>
    <x v="2"/>
    <n v="227.25"/>
    <n v="0.25"/>
  </r>
  <r>
    <x v="11"/>
    <x v="2"/>
    <n v="228"/>
    <n v="0.350006103515625"/>
  </r>
  <r>
    <x v="11"/>
    <x v="2"/>
    <n v="228"/>
    <n v="3"/>
  </r>
  <r>
    <x v="11"/>
    <x v="2"/>
    <n v="231.95"/>
    <n v="-0.94999694824218694"/>
  </r>
  <r>
    <x v="11"/>
    <x v="2"/>
    <n v="230.85"/>
    <n v="-0.150009155273437"/>
  </r>
  <r>
    <x v="11"/>
    <x v="2"/>
    <n v="231.2"/>
    <n v="0.449996948242187"/>
  </r>
  <r>
    <x v="11"/>
    <x v="2"/>
    <n v="231.2"/>
    <n v="1.19999694824218"/>
  </r>
  <r>
    <x v="0"/>
    <x v="3"/>
    <n v="231.2"/>
    <n v="-1.19999694824218"/>
  </r>
  <r>
    <x v="0"/>
    <x v="3"/>
    <n v="232.8"/>
    <n v="0.400009155273437"/>
  </r>
  <r>
    <x v="0"/>
    <x v="3"/>
    <n v="234.85"/>
    <n v="1.90000915527343"/>
  </r>
  <r>
    <x v="0"/>
    <x v="3"/>
    <n v="233.6"/>
    <n v="-0.70001220703125"/>
  </r>
  <r>
    <x v="0"/>
    <x v="3"/>
    <n v="234.85"/>
    <n v="0.45001220703125"/>
  </r>
  <r>
    <x v="0"/>
    <x v="3"/>
    <n v="232.4"/>
    <n v="0.59999084472656194"/>
  </r>
  <r>
    <x v="0"/>
    <x v="3"/>
    <n v="233.5"/>
    <n v="0.75"/>
  </r>
  <r>
    <x v="0"/>
    <x v="3"/>
    <n v="232.9"/>
    <n v="0"/>
  </r>
  <r>
    <x v="0"/>
    <x v="3"/>
    <n v="231.35"/>
    <n v="-1.29998779296875"/>
  </r>
  <r>
    <x v="0"/>
    <x v="3"/>
    <n v="230.3"/>
    <n v="0.69999694824218694"/>
  </r>
  <r>
    <x v="0"/>
    <x v="3"/>
    <n v="232.2"/>
    <n v="0"/>
  </r>
  <r>
    <x v="0"/>
    <x v="3"/>
    <n v="232.35"/>
    <n v="-0.54998779296875"/>
  </r>
  <r>
    <x v="0"/>
    <x v="3"/>
    <n v="235.45"/>
    <n v="1.0999908447265601"/>
  </r>
  <r>
    <x v="0"/>
    <x v="3"/>
    <n v="235.7"/>
    <n v="-1.3499908447265601"/>
  </r>
  <r>
    <x v="0"/>
    <x v="3"/>
    <n v="233.35"/>
    <n v="1"/>
  </r>
  <r>
    <x v="0"/>
    <x v="3"/>
    <n v="233.4"/>
    <n v="-3"/>
  </r>
  <r>
    <x v="0"/>
    <x v="3"/>
    <n v="227.6"/>
    <n v="-2.5999908447265598"/>
  </r>
  <r>
    <x v="0"/>
    <x v="3"/>
    <n v="228.65"/>
    <n v="-0.25"/>
  </r>
  <r>
    <x v="0"/>
    <x v="3"/>
    <n v="224.8"/>
    <n v="0.5"/>
  </r>
  <r>
    <x v="0"/>
    <x v="3"/>
    <n v="223.4"/>
    <n v="0.94999694824218694"/>
  </r>
  <r>
    <x v="0"/>
    <x v="3"/>
    <n v="222.9"/>
    <n v="2.15000915527343"/>
  </r>
  <r>
    <x v="1"/>
    <x v="3"/>
    <n v="219.35"/>
    <n v="5.00030517578125E-2"/>
  </r>
  <r>
    <x v="1"/>
    <x v="3"/>
    <n v="220.95"/>
    <n v="-1.3499908447265601"/>
  </r>
  <r>
    <x v="1"/>
    <x v="3"/>
    <n v="220.9"/>
    <n v="2.5999908447265598"/>
  </r>
  <r>
    <x v="1"/>
    <x v="3"/>
    <n v="221.25"/>
    <n v="0.449996948242187"/>
  </r>
  <r>
    <x v="1"/>
    <x v="3"/>
    <n v="216.7"/>
    <n v="-3"/>
  </r>
  <r>
    <x v="1"/>
    <x v="3"/>
    <n v="214.3"/>
    <n v="-0.149993896484375"/>
  </r>
  <r>
    <x v="1"/>
    <x v="3"/>
    <n v="213.1"/>
    <n v="9.99908447265625E-2"/>
  </r>
  <r>
    <x v="1"/>
    <x v="3"/>
    <n v="216.15"/>
    <n v="1.3499908447265601"/>
  </r>
  <r>
    <x v="1"/>
    <x v="3"/>
    <n v="216.1"/>
    <n v="-0.600006103515625"/>
  </r>
  <r>
    <x v="1"/>
    <x v="3"/>
    <n v="218.7"/>
    <n v="0.399993896484375"/>
  </r>
  <r>
    <x v="1"/>
    <x v="3"/>
    <n v="218.7"/>
    <n v="1.3000030517578101"/>
  </r>
  <r>
    <x v="1"/>
    <x v="3"/>
    <n v="217.45"/>
    <n v="5.00030517578125E-2"/>
  </r>
  <r>
    <x v="1"/>
    <x v="3"/>
    <n v="221.55"/>
    <n v="2"/>
  </r>
  <r>
    <x v="1"/>
    <x v="3"/>
    <n v="223.5"/>
    <n v="0"/>
  </r>
  <r>
    <x v="1"/>
    <x v="3"/>
    <n v="220.85"/>
    <n v="-1.8999938964843699"/>
  </r>
  <r>
    <x v="1"/>
    <x v="3"/>
    <n v="221.75"/>
    <n v="2.8500061035156201"/>
  </r>
  <r>
    <x v="1"/>
    <x v="3"/>
    <n v="223"/>
    <n v="0.199996948242187"/>
  </r>
  <r>
    <x v="1"/>
    <x v="3"/>
    <n v="221.55"/>
    <n v="1.8000030517578101"/>
  </r>
  <r>
    <x v="1"/>
    <x v="3"/>
    <n v="221.5"/>
    <n v="0.5"/>
  </r>
  <r>
    <x v="1"/>
    <x v="3"/>
    <n v="218.05"/>
    <n v="1.25"/>
  </r>
  <r>
    <x v="2"/>
    <x v="3"/>
    <n v="218.05"/>
    <n v="0.400009155273437"/>
  </r>
  <r>
    <x v="2"/>
    <x v="3"/>
    <n v="220.15"/>
    <n v="2.5"/>
  </r>
  <r>
    <x v="2"/>
    <x v="3"/>
    <n v="221.1"/>
    <n v="0.399993896484375"/>
  </r>
  <r>
    <x v="2"/>
    <x v="3"/>
    <n v="222.35"/>
    <n v="-0.5"/>
  </r>
  <r>
    <x v="2"/>
    <x v="3"/>
    <n v="222.1"/>
    <n v="-0.95001220703125"/>
  </r>
  <r>
    <x v="2"/>
    <x v="3"/>
    <n v="226.4"/>
    <n v="-1.69999694824218"/>
  </r>
  <r>
    <x v="2"/>
    <x v="3"/>
    <n v="227.4"/>
    <n v="0.100006103515625"/>
  </r>
  <r>
    <x v="2"/>
    <x v="3"/>
    <n v="228.25"/>
    <n v="-0.199996948242187"/>
  </r>
  <r>
    <x v="2"/>
    <x v="3"/>
    <n v="228.9"/>
    <n v="-0.649993896484375"/>
  </r>
  <r>
    <x v="2"/>
    <x v="3"/>
    <n v="228.35"/>
    <n v="1.0500030517578101"/>
  </r>
  <r>
    <x v="2"/>
    <x v="3"/>
    <n v="228.35"/>
    <n v="0.150009155273437"/>
  </r>
  <r>
    <x v="2"/>
    <x v="3"/>
    <n v="226.8"/>
    <n v="0.69999694824218694"/>
  </r>
  <r>
    <x v="2"/>
    <x v="3"/>
    <n v="227.95"/>
    <n v="-1.44999694824218"/>
  </r>
  <r>
    <x v="2"/>
    <x v="3"/>
    <n v="230.15"/>
    <n v="-0.150009155273437"/>
  </r>
  <r>
    <x v="2"/>
    <x v="3"/>
    <n v="230.8"/>
    <n v="-0.850006103515625"/>
  </r>
  <r>
    <x v="2"/>
    <x v="3"/>
    <n v="229.8"/>
    <n v="1.3999938964843699"/>
  </r>
  <r>
    <x v="2"/>
    <x v="3"/>
    <n v="230.85"/>
    <n v="-1.6000061035156199"/>
  </r>
  <r>
    <x v="2"/>
    <x v="3"/>
    <n v="232.35"/>
    <n v="-1.75"/>
  </r>
  <r>
    <x v="2"/>
    <x v="3"/>
    <n v="230.85"/>
    <n v="0.149993896484375"/>
  </r>
  <r>
    <x v="2"/>
    <x v="3"/>
    <n v="230.85"/>
    <n v="0"/>
  </r>
  <r>
    <x v="2"/>
    <x v="3"/>
    <n v="230.4"/>
    <n v="1.6000061035156199"/>
  </r>
  <r>
    <x v="2"/>
    <x v="3"/>
    <n v="233.4"/>
    <n v="-1.04998779296875"/>
  </r>
  <r>
    <x v="2"/>
    <x v="3"/>
    <n v="233.05"/>
    <n v="-0.199996948242187"/>
  </r>
  <r>
    <x v="3"/>
    <x v="3"/>
    <n v="233.15"/>
    <n v="0.649993896484375"/>
  </r>
  <r>
    <x v="3"/>
    <x v="3"/>
    <n v="236.3"/>
    <n v="0.55000305175781194"/>
  </r>
  <r>
    <x v="3"/>
    <x v="3"/>
    <n v="237.55"/>
    <n v="-0.65000915527343694"/>
  </r>
  <r>
    <x v="3"/>
    <x v="3"/>
    <n v="238.6"/>
    <n v="-0.20001220703125"/>
  </r>
  <r>
    <x v="3"/>
    <x v="3"/>
    <n v="238.35"/>
    <n v="0"/>
  </r>
  <r>
    <x v="3"/>
    <x v="3"/>
    <n v="237.35"/>
    <n v="-0.5"/>
  </r>
  <r>
    <x v="3"/>
    <x v="3"/>
    <n v="238.35"/>
    <n v="4.998779296875E-2"/>
  </r>
  <r>
    <x v="3"/>
    <x v="3"/>
    <n v="238.25"/>
    <n v="1.3999938964843699"/>
  </r>
  <r>
    <x v="3"/>
    <x v="3"/>
    <n v="235.4"/>
    <n v="0"/>
  </r>
  <r>
    <x v="3"/>
    <x v="3"/>
    <n v="236.95"/>
    <n v="-1.44999694824218"/>
  </r>
  <r>
    <x v="3"/>
    <x v="3"/>
    <n v="239.65"/>
    <n v="-1.25"/>
  </r>
  <r>
    <x v="3"/>
    <x v="3"/>
    <n v="238.95"/>
    <n v="-0.80000305175781194"/>
  </r>
  <r>
    <x v="3"/>
    <x v="3"/>
    <n v="235.2"/>
    <n v="2.75"/>
  </r>
  <r>
    <x v="3"/>
    <x v="3"/>
    <n v="234.8"/>
    <n v="-1.44999694824218"/>
  </r>
  <r>
    <x v="3"/>
    <x v="3"/>
    <n v="236.85"/>
    <n v="1.90000915527343"/>
  </r>
  <r>
    <x v="3"/>
    <x v="3"/>
    <n v="237.5"/>
    <n v="-1"/>
  </r>
  <r>
    <x v="3"/>
    <x v="3"/>
    <n v="238.8"/>
    <n v="-0.55000305175781194"/>
  </r>
  <r>
    <x v="3"/>
    <x v="3"/>
    <n v="238.95"/>
    <n v="1.25"/>
  </r>
  <r>
    <x v="3"/>
    <x v="3"/>
    <n v="239.1"/>
    <n v="0.84999084472656194"/>
  </r>
  <r>
    <x v="3"/>
    <x v="3"/>
    <n v="234.85"/>
    <n v="-3"/>
  </r>
  <r>
    <x v="3"/>
    <x v="3"/>
    <n v="237.35"/>
    <n v="0.95001220703125"/>
  </r>
  <r>
    <x v="3"/>
    <x v="3"/>
    <n v="237.85"/>
    <n v="2.0500030517578098"/>
  </r>
  <r>
    <x v="4"/>
    <x v="3"/>
    <n v="237.65"/>
    <n v="1"/>
  </r>
  <r>
    <x v="4"/>
    <x v="3"/>
    <n v="235.85"/>
    <n v="1.15000915527343"/>
  </r>
  <r>
    <x v="4"/>
    <x v="3"/>
    <n v="235.85"/>
    <n v="1.1000061035156199"/>
  </r>
  <r>
    <x v="4"/>
    <x v="3"/>
    <n v="229.8"/>
    <n v="-3"/>
  </r>
  <r>
    <x v="4"/>
    <x v="3"/>
    <n v="223.3"/>
    <n v="-3"/>
  </r>
  <r>
    <x v="4"/>
    <x v="3"/>
    <n v="226.2"/>
    <n v="1.5"/>
  </r>
  <r>
    <x v="4"/>
    <x v="3"/>
    <n v="230.85"/>
    <n v="-2.0500030517578098"/>
  </r>
  <r>
    <x v="4"/>
    <x v="3"/>
    <n v="227.95"/>
    <n v="1.0999908447265601"/>
  </r>
  <r>
    <x v="4"/>
    <x v="3"/>
    <n v="228.8"/>
    <n v="2.65000915527343"/>
  </r>
  <r>
    <x v="4"/>
    <x v="3"/>
    <n v="229.5"/>
    <n v="1.8500061035156199"/>
  </r>
  <r>
    <x v="4"/>
    <x v="3"/>
    <n v="226.95"/>
    <n v="-3"/>
  </r>
  <r>
    <x v="4"/>
    <x v="3"/>
    <n v="226.2"/>
    <n v="-0.300003051757812"/>
  </r>
  <r>
    <x v="4"/>
    <x v="3"/>
    <n v="221.85"/>
    <n v="-2.0999908447265598"/>
  </r>
  <r>
    <x v="4"/>
    <x v="3"/>
    <n v="221.1"/>
    <n v="-0.75"/>
  </r>
  <r>
    <x v="4"/>
    <x v="3"/>
    <n v="221.1"/>
    <n v="-2.5500030517578098"/>
  </r>
  <r>
    <x v="4"/>
    <x v="3"/>
    <n v="217.75"/>
    <n v="-0.80000305175781194"/>
  </r>
  <r>
    <x v="4"/>
    <x v="3"/>
    <n v="217.25"/>
    <n v="2.19999694824218"/>
  </r>
  <r>
    <x v="4"/>
    <x v="3"/>
    <n v="216.7"/>
    <n v="3"/>
  </r>
  <r>
    <x v="4"/>
    <x v="3"/>
    <n v="213.9"/>
    <n v="-1"/>
  </r>
  <r>
    <x v="4"/>
    <x v="3"/>
    <n v="221.85"/>
    <n v="2.1000061035156201"/>
  </r>
  <r>
    <x v="4"/>
    <x v="3"/>
    <n v="221.85"/>
    <n v="-0.600006103515625"/>
  </r>
  <r>
    <x v="5"/>
    <x v="3"/>
    <n v="222.95"/>
    <n v="0"/>
  </r>
  <r>
    <x v="5"/>
    <x v="3"/>
    <n v="222.95"/>
    <n v="-0.399993896484375"/>
  </r>
  <r>
    <x v="5"/>
    <x v="3"/>
    <n v="224.1"/>
    <n v="1.5500030517578101"/>
  </r>
  <r>
    <x v="5"/>
    <x v="3"/>
    <n v="226.9"/>
    <n v="-1.20001220703125"/>
  </r>
  <r>
    <x v="5"/>
    <x v="3"/>
    <n v="223.8"/>
    <n v="4.5500030517578098"/>
  </r>
  <r>
    <x v="5"/>
    <x v="3"/>
    <n v="224.35"/>
    <n v="-0.5"/>
  </r>
  <r>
    <x v="5"/>
    <x v="3"/>
    <n v="225.55"/>
    <n v="0.899993896484375"/>
  </r>
  <r>
    <x v="5"/>
    <x v="3"/>
    <n v="226.15"/>
    <n v="-0.75"/>
  </r>
  <r>
    <x v="5"/>
    <x v="3"/>
    <n v="228.2"/>
    <n v="-1.8499908447265601"/>
  </r>
  <r>
    <x v="5"/>
    <x v="3"/>
    <n v="230.2"/>
    <n v="0.94999694824218694"/>
  </r>
  <r>
    <x v="5"/>
    <x v="3"/>
    <n v="231.05"/>
    <n v="0.55000305175781194"/>
  </r>
  <r>
    <x v="5"/>
    <x v="3"/>
    <n v="233.6"/>
    <n v="1.70001220703125"/>
  </r>
  <r>
    <x v="5"/>
    <x v="3"/>
    <n v="233.8"/>
    <n v="5.00030517578125E-2"/>
  </r>
  <r>
    <x v="5"/>
    <x v="3"/>
    <n v="234.55"/>
    <n v="0.55000305175781194"/>
  </r>
  <r>
    <x v="5"/>
    <x v="3"/>
    <n v="236.8"/>
    <n v="-2.3000030517578098"/>
  </r>
  <r>
    <x v="5"/>
    <x v="3"/>
    <n v="236.45"/>
    <n v="-1.25"/>
  </r>
  <r>
    <x v="5"/>
    <x v="3"/>
    <n v="235.65"/>
    <n v="-1.45001220703125"/>
  </r>
  <r>
    <x v="5"/>
    <x v="3"/>
    <n v="235.15"/>
    <n v="0.70001220703125"/>
  </r>
  <r>
    <x v="5"/>
    <x v="3"/>
    <n v="235.45"/>
    <n v="2.40000915527343"/>
  </r>
  <r>
    <x v="5"/>
    <x v="3"/>
    <n v="236.6"/>
    <n v="0.65000915527343694"/>
  </r>
  <r>
    <x v="5"/>
    <x v="3"/>
    <n v="236.55"/>
    <n v="0.449996948242187"/>
  </r>
  <r>
    <x v="5"/>
    <x v="3"/>
    <n v="229.3"/>
    <n v="3.5999908447265598"/>
  </r>
  <r>
    <x v="6"/>
    <x v="3"/>
    <n v="229"/>
    <n v="-1.19999694824218"/>
  </r>
  <r>
    <x v="6"/>
    <x v="3"/>
    <n v="229.1"/>
    <n v="0.75"/>
  </r>
  <r>
    <x v="6"/>
    <x v="3"/>
    <n v="227.2"/>
    <n v="-0.399993896484375"/>
  </r>
  <r>
    <x v="6"/>
    <x v="3"/>
    <n v="225.95"/>
    <n v="1.44999694824218"/>
  </r>
  <r>
    <x v="6"/>
    <x v="3"/>
    <n v="228.65"/>
    <n v="0.100006103515625"/>
  </r>
  <r>
    <x v="6"/>
    <x v="3"/>
    <n v="229.75"/>
    <n v="-2.3999938964843701"/>
  </r>
  <r>
    <x v="6"/>
    <x v="3"/>
    <n v="231.9"/>
    <n v="-0.649993896484375"/>
  </r>
  <r>
    <x v="6"/>
    <x v="3"/>
    <n v="235.3"/>
    <n v="-0.55000305175781194"/>
  </r>
  <r>
    <x v="6"/>
    <x v="3"/>
    <n v="236.45"/>
    <n v="-0.69999694824218694"/>
  </r>
  <r>
    <x v="6"/>
    <x v="3"/>
    <n v="238.95"/>
    <n v="3.0500030517578098"/>
  </r>
  <r>
    <x v="6"/>
    <x v="3"/>
    <n v="239.15"/>
    <n v="-0.65000915527343694"/>
  </r>
  <r>
    <x v="6"/>
    <x v="3"/>
    <n v="238.7"/>
    <n v="0.400009155273437"/>
  </r>
  <r>
    <x v="6"/>
    <x v="3"/>
    <n v="234.05"/>
    <n v="2.44999694824218"/>
  </r>
  <r>
    <x v="6"/>
    <x v="3"/>
    <n v="234.45"/>
    <n v="-0.600006103515625"/>
  </r>
  <r>
    <x v="6"/>
    <x v="3"/>
    <n v="238.4"/>
    <n v="2.44999694824218"/>
  </r>
  <r>
    <x v="6"/>
    <x v="3"/>
    <n v="237.25"/>
    <n v="0.5"/>
  </r>
  <r>
    <x v="6"/>
    <x v="3"/>
    <n v="238.85"/>
    <n v="-3"/>
  </r>
  <r>
    <x v="6"/>
    <x v="3"/>
    <n v="239.55"/>
    <n v="0"/>
  </r>
  <r>
    <x v="6"/>
    <x v="3"/>
    <n v="241.45"/>
    <n v="0.69999694824218694"/>
  </r>
  <r>
    <x v="6"/>
    <x v="3"/>
    <n v="242.15"/>
    <n v="-1.0999908447265601"/>
  </r>
  <r>
    <x v="6"/>
    <x v="3"/>
    <n v="241.25"/>
    <n v="-1"/>
  </r>
  <r>
    <x v="6"/>
    <x v="3"/>
    <n v="241.2"/>
    <n v="-0.600006103515625"/>
  </r>
  <r>
    <x v="7"/>
    <x v="3"/>
    <n v="241.05"/>
    <n v="1.40000915527343"/>
  </r>
  <r>
    <x v="7"/>
    <x v="3"/>
    <n v="243.85"/>
    <n v="-1.15000915527343"/>
  </r>
  <r>
    <x v="7"/>
    <x v="3"/>
    <n v="243.9"/>
    <n v="0.29998779296875"/>
  </r>
  <r>
    <x v="7"/>
    <x v="3"/>
    <n v="244.4"/>
    <n v="-1.44999694824218"/>
  </r>
  <r>
    <x v="7"/>
    <x v="3"/>
    <n v="242.65"/>
    <n v="-0.45001220703125"/>
  </r>
  <r>
    <x v="7"/>
    <x v="3"/>
    <n v="241.45"/>
    <n v="1.3500061035156199"/>
  </r>
  <r>
    <x v="7"/>
    <x v="3"/>
    <n v="243.05"/>
    <n v="0.300003051757812"/>
  </r>
  <r>
    <x v="7"/>
    <x v="3"/>
    <n v="241.1"/>
    <n v="-0.94999694824218694"/>
  </r>
  <r>
    <x v="7"/>
    <x v="3"/>
    <n v="235.25"/>
    <n v="-2.3000030517578098"/>
  </r>
  <r>
    <x v="7"/>
    <x v="3"/>
    <n v="234.25"/>
    <n v="0"/>
  </r>
  <r>
    <x v="7"/>
    <x v="3"/>
    <n v="235.1"/>
    <n v="-1"/>
  </r>
  <r>
    <x v="7"/>
    <x v="3"/>
    <n v="234.35"/>
    <n v="-1.25"/>
  </r>
  <r>
    <x v="7"/>
    <x v="3"/>
    <n v="238.15"/>
    <n v="9.99908447265625E-2"/>
  </r>
  <r>
    <x v="7"/>
    <x v="3"/>
    <n v="238.25"/>
    <n v="-5.00030517578125E-2"/>
  </r>
  <r>
    <x v="7"/>
    <x v="3"/>
    <n v="240.2"/>
    <n v="1.94999694824218"/>
  </r>
  <r>
    <x v="7"/>
    <x v="3"/>
    <n v="241.4"/>
    <n v="0.349990844726562"/>
  </r>
  <r>
    <x v="7"/>
    <x v="3"/>
    <n v="238.7"/>
    <n v="-1.75"/>
  </r>
  <r>
    <x v="7"/>
    <x v="3"/>
    <n v="237.2"/>
    <n v="-1.75"/>
  </r>
  <r>
    <x v="7"/>
    <x v="3"/>
    <n v="236.3"/>
    <n v="0.400009155273437"/>
  </r>
  <r>
    <x v="7"/>
    <x v="3"/>
    <n v="234.05"/>
    <n v="-0.69999694824218694"/>
  </r>
  <r>
    <x v="7"/>
    <x v="3"/>
    <n v="237.35"/>
    <n v="2.75"/>
  </r>
  <r>
    <x v="7"/>
    <x v="3"/>
    <n v="237.8"/>
    <n v="-1.6499938964843699"/>
  </r>
  <r>
    <x v="8"/>
    <x v="3"/>
    <n v="236.9"/>
    <n v="-0.899993896484375"/>
  </r>
  <r>
    <x v="8"/>
    <x v="3"/>
    <n v="241.8"/>
    <n v="2.6000061035156201"/>
  </r>
  <r>
    <x v="8"/>
    <x v="3"/>
    <n v="241.7"/>
    <n v="0.94999694824218694"/>
  </r>
  <r>
    <x v="8"/>
    <x v="3"/>
    <n v="242.05"/>
    <n v="-1.5"/>
  </r>
  <r>
    <x v="8"/>
    <x v="3"/>
    <n v="242.05"/>
    <n v="0.399993896484375"/>
  </r>
  <r>
    <x v="8"/>
    <x v="3"/>
    <n v="241.2"/>
    <n v="-1.25"/>
  </r>
  <r>
    <x v="8"/>
    <x v="3"/>
    <n v="240.9"/>
    <n v="0.84999084472656194"/>
  </r>
  <r>
    <x v="8"/>
    <x v="3"/>
    <n v="241.4"/>
    <n v="-0.5"/>
  </r>
  <r>
    <x v="8"/>
    <x v="3"/>
    <n v="244.3"/>
    <n v="-1.15000915527343"/>
  </r>
  <r>
    <x v="8"/>
    <x v="3"/>
    <n v="245.85"/>
    <n v="0.55000305175781194"/>
  </r>
  <r>
    <x v="8"/>
    <x v="3"/>
    <n v="245.1"/>
    <n v="0"/>
  </r>
  <r>
    <x v="8"/>
    <x v="3"/>
    <n v="245.6"/>
    <n v="0.69999694824218694"/>
  </r>
  <r>
    <x v="8"/>
    <x v="3"/>
    <n v="245.6"/>
    <n v="-1.20001220703125"/>
  </r>
  <r>
    <x v="8"/>
    <x v="3"/>
    <n v="245.2"/>
    <n v="-0.350006103515625"/>
  </r>
  <r>
    <x v="8"/>
    <x v="3"/>
    <n v="245.2"/>
    <n v="1.69999694824218"/>
  </r>
  <r>
    <x v="8"/>
    <x v="3"/>
    <n v="245.2"/>
    <n v="-1.69999694824218"/>
  </r>
  <r>
    <x v="8"/>
    <x v="3"/>
    <n v="245.2"/>
    <n v="-1.69999694824218"/>
  </r>
  <r>
    <x v="8"/>
    <x v="3"/>
    <n v="246.4"/>
    <n v="-0.5"/>
  </r>
  <r>
    <x v="8"/>
    <x v="3"/>
    <n v="248.85"/>
    <n v="1"/>
  </r>
  <r>
    <x v="8"/>
    <x v="3"/>
    <n v="249.15"/>
    <n v="0.5"/>
  </r>
  <r>
    <x v="8"/>
    <x v="3"/>
    <n v="250"/>
    <n v="-0.5"/>
  </r>
  <r>
    <x v="8"/>
    <x v="3"/>
    <n v="250.95"/>
    <n v="-0.25"/>
  </r>
  <r>
    <x v="9"/>
    <x v="3"/>
    <n v="251.5"/>
    <n v="0.449996948242187"/>
  </r>
  <r>
    <x v="9"/>
    <x v="3"/>
    <n v="252.7"/>
    <n v="5.00030517578125E-2"/>
  </r>
  <r>
    <x v="9"/>
    <x v="3"/>
    <n v="251.95"/>
    <n v="-0.75"/>
  </r>
  <r>
    <x v="9"/>
    <x v="3"/>
    <n v="254.6"/>
    <n v="-1.90000915527343"/>
  </r>
  <r>
    <x v="9"/>
    <x v="3"/>
    <n v="256.05"/>
    <n v="0.150009155273437"/>
  </r>
  <r>
    <x v="9"/>
    <x v="3"/>
    <n v="255.6"/>
    <n v="0"/>
  </r>
  <r>
    <x v="9"/>
    <x v="3"/>
    <n v="256.35000000000002"/>
    <n v="-1.20001220703125"/>
  </r>
  <r>
    <x v="9"/>
    <x v="3"/>
    <n v="254.2"/>
    <n v="-0.5"/>
  </r>
  <r>
    <x v="9"/>
    <x v="3"/>
    <n v="251.7"/>
    <n v="-1.3000030517578101"/>
  </r>
  <r>
    <x v="9"/>
    <x v="3"/>
    <n v="252.8"/>
    <n v="1.40000915527343"/>
  </r>
  <r>
    <x v="9"/>
    <x v="3"/>
    <n v="254.35"/>
    <n v="-0.399993896484375"/>
  </r>
  <r>
    <x v="9"/>
    <x v="3"/>
    <n v="254.9"/>
    <n v="-0.300003051757812"/>
  </r>
  <r>
    <x v="9"/>
    <x v="3"/>
    <n v="250.8"/>
    <n v="0.69999694824218694"/>
  </r>
  <r>
    <x v="9"/>
    <x v="3"/>
    <n v="246.75"/>
    <n v="-1.0500030517578101"/>
  </r>
  <r>
    <x v="9"/>
    <x v="3"/>
    <n v="250.3"/>
    <n v="0.69999694824218694"/>
  </r>
  <r>
    <x v="9"/>
    <x v="3"/>
    <n v="251.1"/>
    <n v="0.850006103515625"/>
  </r>
  <r>
    <x v="9"/>
    <x v="3"/>
    <n v="253.75"/>
    <n v="-0.399993896484375"/>
  </r>
  <r>
    <x v="9"/>
    <x v="3"/>
    <n v="255.55"/>
    <n v="0.199996948242187"/>
  </r>
  <r>
    <x v="9"/>
    <x v="3"/>
    <n v="255.5"/>
    <n v="0.300003051757812"/>
  </r>
  <r>
    <x v="9"/>
    <x v="3"/>
    <n v="253.95"/>
    <n v="-0.149993896484375"/>
  </r>
  <r>
    <x v="9"/>
    <x v="3"/>
    <n v="254.65"/>
    <n v="-4.998779296875E-2"/>
  </r>
  <r>
    <x v="10"/>
    <x v="3"/>
    <n v="251.05"/>
    <n v="1.6000061035156199"/>
  </r>
  <r>
    <x v="10"/>
    <x v="3"/>
    <n v="254.75"/>
    <n v="0"/>
  </r>
  <r>
    <x v="10"/>
    <x v="3"/>
    <n v="256.39999999999998"/>
    <n v="-1.29998779296875"/>
  </r>
  <r>
    <x v="10"/>
    <x v="3"/>
    <n v="258.2"/>
    <n v="-0.59999084472656194"/>
  </r>
  <r>
    <x v="10"/>
    <x v="3"/>
    <n v="261.05"/>
    <n v="-2.5999908447265598"/>
  </r>
  <r>
    <x v="10"/>
    <x v="3"/>
    <n v="260.05"/>
    <n v="1.0999755859375"/>
  </r>
  <r>
    <x v="10"/>
    <x v="3"/>
    <n v="260.05"/>
    <n v="-0.399993896484375"/>
  </r>
  <r>
    <x v="10"/>
    <x v="3"/>
    <n v="259.89999999999998"/>
    <n v="0.100006103515625"/>
  </r>
  <r>
    <x v="10"/>
    <x v="3"/>
    <n v="262.8"/>
    <n v="0.45001220703125"/>
  </r>
  <r>
    <x v="10"/>
    <x v="3"/>
    <n v="260.89999999999998"/>
    <n v="-0.70001220703125"/>
  </r>
  <r>
    <x v="10"/>
    <x v="3"/>
    <n v="256.8"/>
    <n v="0.199996948242187"/>
  </r>
  <r>
    <x v="10"/>
    <x v="3"/>
    <n v="256.7"/>
    <n v="0.100006103515625"/>
  </r>
  <r>
    <x v="10"/>
    <x v="3"/>
    <n v="252.55"/>
    <n v="2.3999938964843701"/>
  </r>
  <r>
    <x v="10"/>
    <x v="3"/>
    <n v="255.75"/>
    <n v="-1"/>
  </r>
  <r>
    <x v="10"/>
    <x v="3"/>
    <n v="259.7"/>
    <n v="0.800018310546875"/>
  </r>
  <r>
    <x v="10"/>
    <x v="3"/>
    <n v="261.60000000000002"/>
    <n v="1"/>
  </r>
  <r>
    <x v="10"/>
    <x v="3"/>
    <n v="260.75"/>
    <n v="-0.75"/>
  </r>
  <r>
    <x v="10"/>
    <x v="3"/>
    <n v="254.1"/>
    <n v="-1.19999694824218"/>
  </r>
  <r>
    <x v="10"/>
    <x v="3"/>
    <n v="260.39999999999998"/>
    <n v="0.79998779296875"/>
  </r>
  <r>
    <x v="10"/>
    <x v="3"/>
    <n v="260.55"/>
    <n v="-0.25"/>
  </r>
  <r>
    <x v="10"/>
    <x v="3"/>
    <n v="257.10000000000002"/>
    <n v="0.5"/>
  </r>
  <r>
    <x v="10"/>
    <x v="3"/>
    <n v="255.4"/>
    <n v="-1"/>
  </r>
  <r>
    <x v="11"/>
    <x v="3"/>
    <n v="257.95"/>
    <n v="0"/>
  </r>
  <r>
    <x v="11"/>
    <x v="3"/>
    <n v="261.7"/>
    <n v="1.20001220703125"/>
  </r>
  <r>
    <x v="11"/>
    <x v="3"/>
    <n v="265.2"/>
    <n v="1.5"/>
  </r>
  <r>
    <x v="11"/>
    <x v="3"/>
    <n v="265.39999999999998"/>
    <n v="0"/>
  </r>
  <r>
    <x v="11"/>
    <x v="3"/>
    <n v="265"/>
    <n v="0"/>
  </r>
  <r>
    <x v="11"/>
    <x v="3"/>
    <n v="265.25"/>
    <n v="0.79998779296875"/>
  </r>
  <r>
    <x v="11"/>
    <x v="3"/>
    <n v="265.85000000000002"/>
    <n v="-1.20001220703125"/>
  </r>
  <r>
    <x v="11"/>
    <x v="3"/>
    <n v="268.39999999999998"/>
    <n v="-0.800018310546875"/>
  </r>
  <r>
    <x v="11"/>
    <x v="3"/>
    <n v="270.10000000000002"/>
    <n v="0.149993896484375"/>
  </r>
  <r>
    <x v="11"/>
    <x v="3"/>
    <n v="271.2"/>
    <n v="0.300018310546875"/>
  </r>
  <r>
    <x v="11"/>
    <x v="3"/>
    <n v="271.64999999999998"/>
    <n v="0"/>
  </r>
  <r>
    <x v="11"/>
    <x v="3"/>
    <n v="271.7"/>
    <n v="0.649993896484375"/>
  </r>
  <r>
    <x v="11"/>
    <x v="3"/>
    <n v="272.64999999999998"/>
    <n v="0.79998779296875"/>
  </r>
  <r>
    <x v="11"/>
    <x v="3"/>
    <n v="272.95"/>
    <n v="1.25"/>
  </r>
  <r>
    <x v="11"/>
    <x v="3"/>
    <n v="275.25"/>
    <n v="1.3999938964843699"/>
  </r>
  <r>
    <x v="11"/>
    <x v="3"/>
    <n v="276.25"/>
    <n v="0.100006103515625"/>
  </r>
  <r>
    <x v="11"/>
    <x v="3"/>
    <n v="276.75"/>
    <n v="0.149993896484375"/>
  </r>
  <r>
    <x v="11"/>
    <x v="3"/>
    <n v="276.5"/>
    <n v="-0.350006103515625"/>
  </r>
  <r>
    <x v="11"/>
    <x v="3"/>
    <n v="274.5"/>
    <n v="-0.600006103515625"/>
  </r>
  <r>
    <x v="11"/>
    <x v="3"/>
    <n v="275.55"/>
    <n v="0.5999755859375"/>
  </r>
  <r>
    <x v="11"/>
    <x v="3"/>
    <n v="276.89999999999998"/>
    <n v="0"/>
  </r>
  <r>
    <x v="11"/>
    <x v="3"/>
    <n v="280.35000000000002"/>
    <n v="-0.45001220703125"/>
  </r>
  <r>
    <x v="11"/>
    <x v="3"/>
    <n v="280.35000000000002"/>
    <n v="-1.6000061035156199"/>
  </r>
  <r>
    <x v="0"/>
    <x v="4"/>
    <n v="282.39999999999998"/>
    <n v="-0.449981689453125"/>
  </r>
  <r>
    <x v="0"/>
    <x v="4"/>
    <n v="282.89999999999998"/>
    <n v="0.300018310546875"/>
  </r>
  <r>
    <x v="0"/>
    <x v="4"/>
    <n v="284.3"/>
    <n v="0.350006103515625"/>
  </r>
  <r>
    <x v="0"/>
    <x v="4"/>
    <n v="285.39999999999998"/>
    <n v="-0.79998779296875"/>
  </r>
  <r>
    <x v="0"/>
    <x v="4"/>
    <n v="282.95"/>
    <n v="1"/>
  </r>
  <r>
    <x v="0"/>
    <x v="4"/>
    <n v="283.95"/>
    <n v="1.25"/>
  </r>
  <r>
    <x v="0"/>
    <x v="4"/>
    <n v="283.10000000000002"/>
    <n v="0.199981689453125"/>
  </r>
  <r>
    <x v="0"/>
    <x v="4"/>
    <n v="284"/>
    <n v="-4.998779296875E-2"/>
  </r>
  <r>
    <x v="0"/>
    <x v="4"/>
    <n v="284.45"/>
    <n v="0"/>
  </r>
  <r>
    <x v="0"/>
    <x v="4"/>
    <n v="284"/>
    <n v="0.70001220703125"/>
  </r>
  <r>
    <x v="0"/>
    <x v="4"/>
    <n v="286.5"/>
    <n v="-0.54998779296875"/>
  </r>
  <r>
    <x v="0"/>
    <x v="4"/>
    <n v="284.95"/>
    <n v="0.699981689453125"/>
  </r>
  <r>
    <x v="0"/>
    <x v="4"/>
    <n v="285.8"/>
    <n v="-1.5"/>
  </r>
  <r>
    <x v="0"/>
    <x v="4"/>
    <n v="286.45"/>
    <n v="1.25"/>
  </r>
  <r>
    <x v="0"/>
    <x v="4"/>
    <n v="285.89999999999998"/>
    <n v="0.25"/>
  </r>
  <r>
    <x v="0"/>
    <x v="4"/>
    <n v="279.95"/>
    <n v="0.54998779296875"/>
  </r>
  <r>
    <x v="0"/>
    <x v="4"/>
    <n v="283.7"/>
    <n v="-1.25"/>
  </r>
  <r>
    <x v="0"/>
    <x v="4"/>
    <n v="284"/>
    <n v="0.25"/>
  </r>
  <r>
    <x v="0"/>
    <x v="4"/>
    <n v="287.64999999999998"/>
    <n v="0.79998779296875"/>
  </r>
  <r>
    <x v="0"/>
    <x v="4"/>
    <n v="287.3"/>
    <n v="5.0018310546875E-2"/>
  </r>
  <r>
    <x v="0"/>
    <x v="4"/>
    <n v="283"/>
    <n v="-3"/>
  </r>
  <r>
    <x v="1"/>
    <x v="4"/>
    <n v="283.05"/>
    <n v="-0.949981689453125"/>
  </r>
  <r>
    <x v="1"/>
    <x v="4"/>
    <n v="283.05"/>
    <n v="1.0999755859375"/>
  </r>
  <r>
    <x v="1"/>
    <x v="4"/>
    <n v="283.05"/>
    <n v="1.0999755859375"/>
  </r>
  <r>
    <x v="1"/>
    <x v="4"/>
    <n v="283.05"/>
    <n v="-1.0999755859375"/>
  </r>
  <r>
    <x v="1"/>
    <x v="4"/>
    <n v="285.75"/>
    <n v="3.79998779296875"/>
  </r>
  <r>
    <x v="1"/>
    <x v="4"/>
    <n v="283.64999999999998"/>
    <n v="1"/>
  </r>
  <r>
    <x v="1"/>
    <x v="4"/>
    <n v="281.85000000000002"/>
    <n v="-1.20001220703125"/>
  </r>
  <r>
    <x v="1"/>
    <x v="4"/>
    <n v="276.25"/>
    <n v="1.5"/>
  </r>
  <r>
    <x v="1"/>
    <x v="4"/>
    <n v="272.64999999999998"/>
    <n v="0"/>
  </r>
  <r>
    <x v="1"/>
    <x v="4"/>
    <n v="271.05"/>
    <n v="-3"/>
  </r>
  <r>
    <x v="1"/>
    <x v="4"/>
    <n v="273.85000000000002"/>
    <n v="-0.300018310546875"/>
  </r>
  <r>
    <x v="1"/>
    <x v="4"/>
    <n v="272.89999999999998"/>
    <n v="-0.54998779296875"/>
  </r>
  <r>
    <x v="1"/>
    <x v="4"/>
    <n v="271.95"/>
    <n v="1.0500183105468699"/>
  </r>
  <r>
    <x v="1"/>
    <x v="4"/>
    <n v="270.95"/>
    <n v="-1.3500061035156199"/>
  </r>
  <r>
    <x v="1"/>
    <x v="4"/>
    <n v="273.64999999999998"/>
    <n v="0"/>
  </r>
  <r>
    <x v="1"/>
    <x v="4"/>
    <n v="268.95"/>
    <n v="-2.9499816894531201"/>
  </r>
  <r>
    <x v="1"/>
    <x v="4"/>
    <n v="266.89999999999998"/>
    <n v="-0.649993896484375"/>
  </r>
  <r>
    <x v="1"/>
    <x v="4"/>
    <n v="266.95"/>
    <n v="0.75"/>
  </r>
  <r>
    <x v="1"/>
    <x v="4"/>
    <n v="266.2"/>
    <n v="-1.0500183105468699"/>
  </r>
  <r>
    <x v="1"/>
    <x v="4"/>
    <n v="265.85000000000002"/>
    <n v="-0.75"/>
  </r>
  <r>
    <x v="2"/>
    <x v="4"/>
    <n v="265.85000000000002"/>
    <n v="2.25"/>
  </r>
  <r>
    <x v="2"/>
    <x v="4"/>
    <n v="262.45"/>
    <n v="1.1499938964843699"/>
  </r>
  <r>
    <x v="2"/>
    <x v="4"/>
    <n v="264.05"/>
    <n v="-1.4499816894531199"/>
  </r>
  <r>
    <x v="2"/>
    <x v="4"/>
    <n v="270.3"/>
    <n v="-2.6499938964843701"/>
  </r>
  <r>
    <x v="2"/>
    <x v="4"/>
    <n v="272.3"/>
    <n v="0.600006103515625"/>
  </r>
  <r>
    <x v="2"/>
    <x v="4"/>
    <n v="269.60000000000002"/>
    <n v="-0.600006103515625"/>
  </r>
  <r>
    <x v="2"/>
    <x v="4"/>
    <n v="272.55"/>
    <n v="1.1999816894531199"/>
  </r>
  <r>
    <x v="2"/>
    <x v="4"/>
    <n v="271.25"/>
    <n v="-0.899993896484375"/>
  </r>
  <r>
    <x v="2"/>
    <x v="4"/>
    <n v="265.75"/>
    <n v="-2.6499938964843701"/>
  </r>
  <r>
    <x v="2"/>
    <x v="4"/>
    <n v="264.89999999999998"/>
    <n v="0.54998779296875"/>
  </r>
  <r>
    <x v="2"/>
    <x v="4"/>
    <n v="268.3"/>
    <n v="-0.20001220703125"/>
  </r>
  <r>
    <x v="2"/>
    <x v="4"/>
    <n v="265.7"/>
    <n v="4"/>
  </r>
  <r>
    <x v="2"/>
    <x v="4"/>
    <n v="261.89999999999998"/>
    <n v="-3"/>
  </r>
  <r>
    <x v="2"/>
    <x v="4"/>
    <n v="267.5"/>
    <n v="0.5"/>
  </r>
  <r>
    <x v="2"/>
    <x v="4"/>
    <n v="270.2"/>
    <n v="0.350006103515625"/>
  </r>
  <r>
    <x v="2"/>
    <x v="4"/>
    <n v="273.45"/>
    <n v="1"/>
  </r>
  <r>
    <x v="2"/>
    <x v="4"/>
    <n v="274.2"/>
    <n v="0.350006103515625"/>
  </r>
  <r>
    <x v="2"/>
    <x v="4"/>
    <n v="274.5"/>
    <n v="0.70001220703125"/>
  </r>
  <r>
    <x v="2"/>
    <x v="4"/>
    <n v="280.35000000000002"/>
    <n v="3.5"/>
  </r>
  <r>
    <x v="2"/>
    <x v="4"/>
    <n v="279.89999999999998"/>
    <n v="-0.5"/>
  </r>
  <r>
    <x v="2"/>
    <x v="4"/>
    <n v="280.45"/>
    <n v="-0.449981689453125"/>
  </r>
  <r>
    <x v="2"/>
    <x v="4"/>
    <n v="283.3"/>
    <n v="0.5"/>
  </r>
  <r>
    <x v="2"/>
    <x v="4"/>
    <n v="286"/>
    <n v="0.45001220703125"/>
  </r>
  <r>
    <x v="3"/>
    <x v="4"/>
    <n v="286.95"/>
    <n v="-0.5999755859375"/>
  </r>
  <r>
    <x v="3"/>
    <x v="4"/>
    <n v="289.14999999999998"/>
    <n v="0.25"/>
  </r>
  <r>
    <x v="3"/>
    <x v="4"/>
    <n v="289.2"/>
    <n v="0.350006103515625"/>
  </r>
  <r>
    <x v="3"/>
    <x v="4"/>
    <n v="290.39999999999998"/>
    <n v="-0.20001220703125"/>
  </r>
  <r>
    <x v="3"/>
    <x v="4"/>
    <n v="290.95"/>
    <n v="0.75"/>
  </r>
  <r>
    <x v="3"/>
    <x v="4"/>
    <n v="288.75"/>
    <n v="0"/>
  </r>
  <r>
    <x v="3"/>
    <x v="4"/>
    <n v="288.95"/>
    <n v="0.25"/>
  </r>
  <r>
    <x v="3"/>
    <x v="4"/>
    <n v="287.2"/>
    <n v="-1.04998779296875"/>
  </r>
  <r>
    <x v="3"/>
    <x v="4"/>
    <n v="284.10000000000002"/>
    <n v="0.149993896484375"/>
  </r>
  <r>
    <x v="3"/>
    <x v="4"/>
    <n v="287.55"/>
    <n v="-1.1500244140625"/>
  </r>
  <r>
    <x v="3"/>
    <x v="4"/>
    <n v="289.64999999999998"/>
    <n v="0.199981689453125"/>
  </r>
  <r>
    <x v="3"/>
    <x v="4"/>
    <n v="290.75"/>
    <n v="0.649993896484375"/>
  </r>
  <r>
    <x v="3"/>
    <x v="4"/>
    <n v="287.05"/>
    <n v="-1.95001220703125"/>
  </r>
  <r>
    <x v="3"/>
    <x v="4"/>
    <n v="290.14999999999998"/>
    <n v="2.1499938964843701"/>
  </r>
  <r>
    <x v="3"/>
    <x v="4"/>
    <n v="297.8"/>
    <n v="0"/>
  </r>
  <r>
    <x v="3"/>
    <x v="4"/>
    <n v="299.39999999999998"/>
    <n v="4.998779296875E-2"/>
  </r>
  <r>
    <x v="3"/>
    <x v="4"/>
    <n v="299.75"/>
    <n v="0.600006103515625"/>
  </r>
  <r>
    <x v="3"/>
    <x v="4"/>
    <n v="300.75"/>
    <n v="0.600006103515625"/>
  </r>
  <r>
    <x v="3"/>
    <x v="4"/>
    <n v="301.75"/>
    <n v="2.1000061035156201"/>
  </r>
  <r>
    <x v="3"/>
    <x v="4"/>
    <n v="300.64999999999998"/>
    <n v="0.649993896484375"/>
  </r>
  <r>
    <x v="3"/>
    <x v="4"/>
    <n v="299.5"/>
    <n v="0.100006103515625"/>
  </r>
  <r>
    <x v="4"/>
    <x v="4"/>
    <n v="299.3"/>
    <n v="1.5999755859375"/>
  </r>
  <r>
    <x v="4"/>
    <x v="4"/>
    <n v="302.89999999999998"/>
    <n v="0.399993896484375"/>
  </r>
  <r>
    <x v="4"/>
    <x v="4"/>
    <n v="299"/>
    <n v="0.45001220703125"/>
  </r>
  <r>
    <x v="4"/>
    <x v="4"/>
    <n v="299"/>
    <n v="-2.45001220703125"/>
  </r>
  <r>
    <x v="4"/>
    <x v="4"/>
    <n v="292.3"/>
    <n v="4.25"/>
  </r>
  <r>
    <x v="4"/>
    <x v="4"/>
    <n v="292.3"/>
    <n v="-1.3999938964843699"/>
  </r>
  <r>
    <x v="4"/>
    <x v="4"/>
    <n v="292.3"/>
    <n v="3.3999938964843701"/>
  </r>
  <r>
    <x v="4"/>
    <x v="4"/>
    <n v="291.39999999999998"/>
    <n v="2.5"/>
  </r>
  <r>
    <x v="4"/>
    <x v="4"/>
    <n v="289.39999999999998"/>
    <n v="3.1499938964843701"/>
  </r>
  <r>
    <x v="4"/>
    <x v="4"/>
    <n v="287.75"/>
    <n v="-2.04998779296875"/>
  </r>
  <r>
    <x v="4"/>
    <x v="4"/>
    <n v="284.25"/>
    <n v="1.95001220703125"/>
  </r>
  <r>
    <x v="4"/>
    <x v="4"/>
    <n v="283.2"/>
    <n v="0"/>
  </r>
  <r>
    <x v="4"/>
    <x v="4"/>
    <n v="284.64999999999998"/>
    <n v="-0.850006103515625"/>
  </r>
  <r>
    <x v="4"/>
    <x v="4"/>
    <n v="288.64999999999998"/>
    <n v="0.600006103515625"/>
  </r>
  <r>
    <x v="4"/>
    <x v="4"/>
    <n v="283.89999999999998"/>
    <n v="0.149993896484375"/>
  </r>
  <r>
    <x v="4"/>
    <x v="4"/>
    <n v="283.5"/>
    <n v="-1.79998779296875"/>
  </r>
  <r>
    <x v="4"/>
    <x v="4"/>
    <n v="277.39999999999998"/>
    <n v="0.100006103515625"/>
  </r>
  <r>
    <x v="4"/>
    <x v="4"/>
    <n v="279.55"/>
    <n v="1.75"/>
  </r>
  <r>
    <x v="4"/>
    <x v="4"/>
    <n v="277.75"/>
    <n v="2.54998779296875"/>
  </r>
  <r>
    <x v="4"/>
    <x v="4"/>
    <n v="282.05"/>
    <n v="-0.100006103515625"/>
  </r>
  <r>
    <x v="4"/>
    <x v="4"/>
    <n v="286"/>
    <n v="1.6499938964843699"/>
  </r>
  <r>
    <x v="4"/>
    <x v="4"/>
    <n v="284.10000000000002"/>
    <n v="1"/>
  </r>
  <r>
    <x v="5"/>
    <x v="4"/>
    <n v="289.85000000000002"/>
    <n v="0.20001220703125"/>
  </r>
  <r>
    <x v="5"/>
    <x v="4"/>
    <n v="284.10000000000002"/>
    <n v="-3"/>
  </r>
  <r>
    <x v="5"/>
    <x v="4"/>
    <n v="286.3"/>
    <n v="0.54998779296875"/>
  </r>
  <r>
    <x v="5"/>
    <x v="4"/>
    <n v="286.3"/>
    <n v="9.99755859375E-2"/>
  </r>
  <r>
    <x v="5"/>
    <x v="4"/>
    <n v="283.2"/>
    <n v="-3"/>
  </r>
  <r>
    <x v="5"/>
    <x v="4"/>
    <n v="284.35000000000002"/>
    <n v="-4.998779296875E-2"/>
  </r>
  <r>
    <x v="5"/>
    <x v="4"/>
    <n v="280.7"/>
    <n v="-0.5"/>
  </r>
  <r>
    <x v="5"/>
    <x v="4"/>
    <n v="281.3"/>
    <n v="1.5"/>
  </r>
  <r>
    <x v="5"/>
    <x v="4"/>
    <n v="274.05"/>
    <n v="-2"/>
  </r>
  <r>
    <x v="5"/>
    <x v="4"/>
    <n v="276.45"/>
    <n v="-1.1999816894531199"/>
  </r>
  <r>
    <x v="5"/>
    <x v="4"/>
    <n v="281.64999999999998"/>
    <n v="0.100006103515625"/>
  </r>
  <r>
    <x v="5"/>
    <x v="4"/>
    <n v="278.25"/>
    <n v="-3"/>
  </r>
  <r>
    <x v="5"/>
    <x v="4"/>
    <n v="277.3"/>
    <n v="1.4499816894531199"/>
  </r>
  <r>
    <x v="5"/>
    <x v="4"/>
    <n v="273.8"/>
    <n v="0.5"/>
  </r>
  <r>
    <x v="5"/>
    <x v="4"/>
    <n v="274.5"/>
    <n v="3.04998779296875"/>
  </r>
  <r>
    <x v="5"/>
    <x v="4"/>
    <n v="278.60000000000002"/>
    <n v="2.70001220703125"/>
  </r>
  <r>
    <x v="5"/>
    <x v="4"/>
    <n v="276.60000000000002"/>
    <n v="-1.8500061035156199"/>
  </r>
  <r>
    <x v="5"/>
    <x v="4"/>
    <n v="277.89999999999998"/>
    <n v="1.5"/>
  </r>
  <r>
    <x v="5"/>
    <x v="4"/>
    <n v="280.05"/>
    <n v="-2"/>
  </r>
  <r>
    <x v="5"/>
    <x v="4"/>
    <n v="281.2"/>
    <n v="2.5"/>
  </r>
  <r>
    <x v="5"/>
    <x v="4"/>
    <n v="282.8"/>
    <n v="4.25"/>
  </r>
  <r>
    <x v="5"/>
    <x v="4"/>
    <n v="283.10000000000002"/>
    <n v="1.25"/>
  </r>
  <r>
    <x v="6"/>
    <x v="4"/>
    <n v="285.95"/>
    <n v="3.25"/>
  </r>
  <r>
    <x v="6"/>
    <x v="4"/>
    <n v="289.3"/>
    <n v="2.79998779296875"/>
  </r>
  <r>
    <x v="6"/>
    <x v="4"/>
    <n v="289.7"/>
    <n v="-0.29998779296875"/>
  </r>
  <r>
    <x v="6"/>
    <x v="4"/>
    <n v="291.25"/>
    <n v="-0.70001220703125"/>
  </r>
  <r>
    <x v="6"/>
    <x v="4"/>
    <n v="292.64999999999998"/>
    <n v="-0.399993896484375"/>
  </r>
  <r>
    <x v="6"/>
    <x v="4"/>
    <n v="295.3"/>
    <n v="1.29998779296875"/>
  </r>
  <r>
    <x v="6"/>
    <x v="4"/>
    <n v="292.35000000000002"/>
    <n v="-2"/>
  </r>
  <r>
    <x v="6"/>
    <x v="4"/>
    <n v="287.10000000000002"/>
    <n v="3.4499816894531201"/>
  </r>
  <r>
    <x v="6"/>
    <x v="4"/>
    <n v="284.8"/>
    <n v="1.6499938964843699"/>
  </r>
  <r>
    <x v="6"/>
    <x v="4"/>
    <n v="284.05"/>
    <n v="-1.4000244140625"/>
  </r>
  <r>
    <x v="6"/>
    <x v="4"/>
    <n v="284.05"/>
    <n v="-0.95001220703125"/>
  </r>
  <r>
    <x v="6"/>
    <x v="4"/>
    <n v="286.55"/>
    <n v="0.25"/>
  </r>
  <r>
    <x v="6"/>
    <x v="4"/>
    <n v="283.25"/>
    <n v="-0.20001220703125"/>
  </r>
  <r>
    <x v="6"/>
    <x v="4"/>
    <n v="287.10000000000002"/>
    <n v="4"/>
  </r>
  <r>
    <x v="6"/>
    <x v="4"/>
    <n v="288.3"/>
    <n v="0"/>
  </r>
  <r>
    <x v="6"/>
    <x v="4"/>
    <n v="289.25"/>
    <n v="2.20001220703125"/>
  </r>
  <r>
    <x v="6"/>
    <x v="4"/>
    <n v="288.10000000000002"/>
    <n v="2.1000061035156201"/>
  </r>
  <r>
    <x v="6"/>
    <x v="4"/>
    <n v="288.45"/>
    <n v="0.95001220703125"/>
  </r>
  <r>
    <x v="6"/>
    <x v="4"/>
    <n v="287.60000000000002"/>
    <n v="-1.6000061035156199"/>
  </r>
  <r>
    <x v="6"/>
    <x v="4"/>
    <n v="284.39999999999998"/>
    <n v="-3"/>
  </r>
  <r>
    <x v="6"/>
    <x v="4"/>
    <n v="287.89999999999998"/>
    <n v="0.199981689453125"/>
  </r>
  <r>
    <x v="7"/>
    <x v="4"/>
    <n v="287.7"/>
    <n v="-3"/>
  </r>
  <r>
    <x v="7"/>
    <x v="4"/>
    <n v="286.55"/>
    <n v="-3"/>
  </r>
  <r>
    <x v="7"/>
    <x v="4"/>
    <n v="277.35000000000002"/>
    <n v="-3"/>
  </r>
  <r>
    <x v="7"/>
    <x v="4"/>
    <n v="274.8"/>
    <n v="-1.4499816894531199"/>
  </r>
  <r>
    <x v="7"/>
    <x v="4"/>
    <n v="258.60000000000002"/>
    <n v="-3"/>
  </r>
  <r>
    <x v="7"/>
    <x v="4"/>
    <n v="256.05"/>
    <n v="-1.5500030517578101"/>
  </r>
  <r>
    <x v="7"/>
    <x v="4"/>
    <n v="240.45"/>
    <n v="-3"/>
  </r>
  <r>
    <x v="7"/>
    <x v="4"/>
    <n v="248.15"/>
    <n v="9.75"/>
  </r>
  <r>
    <x v="7"/>
    <x v="4"/>
    <n v="229.15"/>
    <n v="-3"/>
  </r>
  <r>
    <x v="7"/>
    <x v="4"/>
    <n v="241.8"/>
    <n v="2.19999694824218"/>
  </r>
  <r>
    <x v="7"/>
    <x v="4"/>
    <n v="241.8"/>
    <n v="5.3000030517578098"/>
  </r>
  <r>
    <x v="7"/>
    <x v="4"/>
    <n v="244.1"/>
    <n v="7.6000061035156197"/>
  </r>
  <r>
    <x v="7"/>
    <x v="4"/>
    <n v="246.25"/>
    <n v="1.44999694824218"/>
  </r>
  <r>
    <x v="7"/>
    <x v="4"/>
    <n v="248.9"/>
    <n v="0.79998779296875"/>
  </r>
  <r>
    <x v="7"/>
    <x v="4"/>
    <n v="235.75"/>
    <n v="-3"/>
  </r>
  <r>
    <x v="7"/>
    <x v="4"/>
    <n v="229.15"/>
    <n v="0.5"/>
  </r>
  <r>
    <x v="7"/>
    <x v="4"/>
    <n v="228.1"/>
    <n v="1.25"/>
  </r>
  <r>
    <x v="7"/>
    <x v="4"/>
    <n v="235.35"/>
    <n v="1"/>
  </r>
  <r>
    <x v="7"/>
    <x v="4"/>
    <n v="235.9"/>
    <n v="4.3999938964843697"/>
  </r>
  <r>
    <x v="7"/>
    <x v="4"/>
    <n v="231.6"/>
    <n v="-1.19999694824218"/>
  </r>
  <r>
    <x v="7"/>
    <x v="4"/>
    <n v="237.65"/>
    <n v="2.8999938964843701"/>
  </r>
  <r>
    <x v="7"/>
    <x v="4"/>
    <n v="244.35"/>
    <n v="2.8500061035156201"/>
  </r>
  <r>
    <x v="7"/>
    <x v="4"/>
    <n v="244.05"/>
    <n v="-0.400009155273437"/>
  </r>
  <r>
    <x v="8"/>
    <x v="4"/>
    <n v="248.05"/>
    <n v="-0.449996948242187"/>
  </r>
  <r>
    <x v="8"/>
    <x v="4"/>
    <n v="246.35"/>
    <n v="-2.25"/>
  </r>
  <r>
    <x v="8"/>
    <x v="4"/>
    <n v="240.1"/>
    <n v="5.1499938964843697"/>
  </r>
  <r>
    <x v="8"/>
    <x v="4"/>
    <n v="231.1"/>
    <n v="-3"/>
  </r>
  <r>
    <x v="8"/>
    <x v="4"/>
    <n v="238.55"/>
    <n v="5.3500061035156197"/>
  </r>
  <r>
    <x v="8"/>
    <x v="4"/>
    <n v="245.5"/>
    <n v="2.69999694824218"/>
  </r>
  <r>
    <x v="8"/>
    <x v="4"/>
    <n v="242.2"/>
    <n v="-1.90000915527343"/>
  </r>
  <r>
    <x v="8"/>
    <x v="4"/>
    <n v="242.2"/>
    <n v="1.0999908447265601"/>
  </r>
  <r>
    <x v="8"/>
    <x v="4"/>
    <n v="242.2"/>
    <n v="1.0999908447265601"/>
  </r>
  <r>
    <x v="8"/>
    <x v="4"/>
    <n v="239.4"/>
    <n v="-1.70001220703125"/>
  </r>
  <r>
    <x v="8"/>
    <x v="4"/>
    <n v="239.6"/>
    <n v="6"/>
  </r>
  <r>
    <x v="8"/>
    <x v="4"/>
    <n v="243.5"/>
    <n v="5.8500061035156197"/>
  </r>
  <r>
    <x v="8"/>
    <x v="4"/>
    <n v="242.55"/>
    <n v="-3"/>
  </r>
  <r>
    <x v="8"/>
    <x v="4"/>
    <n v="243.2"/>
    <n v="-0.90000915527343694"/>
  </r>
  <r>
    <x v="8"/>
    <x v="4"/>
    <n v="246.4"/>
    <n v="0"/>
  </r>
  <r>
    <x v="8"/>
    <x v="4"/>
    <n v="241.55"/>
    <n v="-3"/>
  </r>
  <r>
    <x v="8"/>
    <x v="4"/>
    <n v="230.7"/>
    <n v="-3"/>
  </r>
  <r>
    <x v="8"/>
    <x v="4"/>
    <n v="229.8"/>
    <n v="3.40000915527343"/>
  </r>
  <r>
    <x v="8"/>
    <x v="4"/>
    <n v="229.85"/>
    <n v="8"/>
  </r>
  <r>
    <x v="8"/>
    <x v="4"/>
    <n v="236.15"/>
    <n v="0.349990844726562"/>
  </r>
  <r>
    <x v="8"/>
    <x v="4"/>
    <n v="230.35"/>
    <n v="-1.3999938964843699"/>
  </r>
  <r>
    <x v="8"/>
    <x v="4"/>
    <n v="235.8"/>
    <n v="-1.25"/>
  </r>
  <r>
    <x v="9"/>
    <x v="4"/>
    <n v="235.8"/>
    <n v="-0.5"/>
  </r>
  <r>
    <x v="9"/>
    <x v="4"/>
    <n v="225.5"/>
    <n v="-3"/>
  </r>
  <r>
    <x v="9"/>
    <x v="4"/>
    <n v="230.55"/>
    <n v="2.0500030517578098"/>
  </r>
  <r>
    <x v="9"/>
    <x v="4"/>
    <n v="231.45"/>
    <n v="5.1499938964843697"/>
  </r>
  <r>
    <x v="9"/>
    <x v="4"/>
    <n v="237.6"/>
    <n v="-3"/>
  </r>
  <r>
    <x v="9"/>
    <x v="4"/>
    <n v="238.55"/>
    <n v="1.19999694824218"/>
  </r>
  <r>
    <x v="9"/>
    <x v="4"/>
    <n v="243.6"/>
    <n v="-3"/>
  </r>
  <r>
    <x v="9"/>
    <x v="4"/>
    <n v="242.15"/>
    <n v="0.65000915527343694"/>
  </r>
  <r>
    <x v="9"/>
    <x v="4"/>
    <n v="247.1"/>
    <n v="-3"/>
  </r>
  <r>
    <x v="9"/>
    <x v="4"/>
    <n v="244.85"/>
    <n v="0.94999694824218694"/>
  </r>
  <r>
    <x v="9"/>
    <x v="4"/>
    <n v="250.5"/>
    <n v="2.3999938964843701"/>
  </r>
  <r>
    <x v="9"/>
    <x v="4"/>
    <n v="246.5"/>
    <n v="-3"/>
  </r>
  <r>
    <x v="9"/>
    <x v="4"/>
    <n v="248.5"/>
    <n v="2"/>
  </r>
  <r>
    <x v="9"/>
    <x v="4"/>
    <n v="250"/>
    <n v="-0.850006103515625"/>
  </r>
  <r>
    <x v="9"/>
    <x v="4"/>
    <n v="245.3"/>
    <n v="2.90000915527343"/>
  </r>
  <r>
    <x v="9"/>
    <x v="4"/>
    <n v="250"/>
    <n v="2.69999694824218"/>
  </r>
  <r>
    <x v="9"/>
    <x v="4"/>
    <n v="256.3"/>
    <n v="0.65000915527343694"/>
  </r>
  <r>
    <x v="9"/>
    <x v="4"/>
    <n v="253.3"/>
    <n v="-2.3999938964843701"/>
  </r>
  <r>
    <x v="9"/>
    <x v="4"/>
    <n v="256.75"/>
    <n v="-2"/>
  </r>
  <r>
    <x v="9"/>
    <x v="4"/>
    <n v="265"/>
    <n v="5.70001220703125"/>
  </r>
  <r>
    <x v="9"/>
    <x v="4"/>
    <n v="259.95"/>
    <n v="-0.399993896484375"/>
  </r>
  <r>
    <x v="10"/>
    <x v="4"/>
    <n v="256"/>
    <n v="2.79998779296875"/>
  </r>
  <r>
    <x v="10"/>
    <x v="4"/>
    <n v="253.05"/>
    <n v="5"/>
  </r>
  <r>
    <x v="10"/>
    <x v="4"/>
    <n v="255.5"/>
    <n v="-1"/>
  </r>
  <r>
    <x v="10"/>
    <x v="4"/>
    <n v="257.8"/>
    <n v="-3"/>
  </r>
  <r>
    <x v="10"/>
    <x v="4"/>
    <n v="260.5"/>
    <n v="-0.5"/>
  </r>
  <r>
    <x v="10"/>
    <x v="4"/>
    <n v="258.8"/>
    <n v="-0.74998474121093694"/>
  </r>
  <r>
    <x v="10"/>
    <x v="4"/>
    <n v="259.10000000000002"/>
    <n v="-2.65000915527343"/>
  </r>
  <r>
    <x v="10"/>
    <x v="4"/>
    <n v="250.5"/>
    <n v="7.6000061035156197"/>
  </r>
  <r>
    <x v="10"/>
    <x v="4"/>
    <n v="246.85"/>
    <n v="1.5500030517578101"/>
  </r>
  <r>
    <x v="10"/>
    <x v="4"/>
    <n v="254.4"/>
    <n v="5.5999908447265598"/>
  </r>
  <r>
    <x v="10"/>
    <x v="4"/>
    <n v="254"/>
    <n v="-1.3999938964843699"/>
  </r>
  <r>
    <x v="10"/>
    <x v="4"/>
    <n v="254.85"/>
    <n v="-0.65000915527343694"/>
  </r>
  <r>
    <x v="10"/>
    <x v="4"/>
    <n v="249.9"/>
    <n v="0.899993896484375"/>
  </r>
  <r>
    <x v="10"/>
    <x v="4"/>
    <n v="247.75"/>
    <n v="3.6000061035156201"/>
  </r>
  <r>
    <x v="10"/>
    <x v="4"/>
    <n v="245.4"/>
    <n v="-0.70001220703125"/>
  </r>
  <r>
    <x v="10"/>
    <x v="4"/>
    <n v="240.2"/>
    <n v="-3"/>
  </r>
  <r>
    <x v="10"/>
    <x v="4"/>
    <n v="244"/>
    <n v="0"/>
  </r>
  <r>
    <x v="10"/>
    <x v="4"/>
    <n v="238.15"/>
    <n v="-1"/>
  </r>
  <r>
    <x v="10"/>
    <x v="4"/>
    <n v="237.55"/>
    <n v="-1.94999694824218"/>
  </r>
  <r>
    <x v="10"/>
    <x v="4"/>
    <n v="242.5"/>
    <n v="5.4499969482421804"/>
  </r>
  <r>
    <x v="10"/>
    <x v="4"/>
    <n v="245.05"/>
    <n v="0.600006103515625"/>
  </r>
  <r>
    <x v="10"/>
    <x v="4"/>
    <n v="248.55"/>
    <n v="-1.69999694824218"/>
  </r>
  <r>
    <x v="11"/>
    <x v="4"/>
    <n v="257.5"/>
    <n v="9.1499938964843697"/>
  </r>
  <r>
    <x v="11"/>
    <x v="4"/>
    <n v="259.75"/>
    <n v="-0.100006103515625"/>
  </r>
  <r>
    <x v="11"/>
    <x v="4"/>
    <n v="260.8"/>
    <n v="1.5"/>
  </r>
  <r>
    <x v="11"/>
    <x v="4"/>
    <n v="258.64999999999998"/>
    <n v="-1.8500061035156199"/>
  </r>
  <r>
    <x v="11"/>
    <x v="4"/>
    <n v="258.7"/>
    <n v="-0.70001220703125"/>
  </r>
  <r>
    <x v="11"/>
    <x v="4"/>
    <n v="258.5"/>
    <n v="-0.95001220703125"/>
  </r>
  <r>
    <x v="11"/>
    <x v="4"/>
    <n v="254.1"/>
    <n v="-3"/>
  </r>
  <r>
    <x v="11"/>
    <x v="4"/>
    <n v="255.6"/>
    <n v="4.3000030517578098"/>
  </r>
  <r>
    <x v="11"/>
    <x v="4"/>
    <n v="253.1"/>
    <n v="-2.69999694824218"/>
  </r>
  <r>
    <x v="11"/>
    <x v="4"/>
    <n v="248.4"/>
    <n v="-1.5500030517578101"/>
  </r>
  <r>
    <x v="11"/>
    <x v="4"/>
    <n v="245.5"/>
    <n v="-3"/>
  </r>
  <r>
    <x v="11"/>
    <x v="4"/>
    <n v="244.3"/>
    <n v="0.90000915527343694"/>
  </r>
  <r>
    <x v="11"/>
    <x v="4"/>
    <n v="244.35"/>
    <n v="-1.69999694824218"/>
  </r>
  <r>
    <x v="11"/>
    <x v="4"/>
    <n v="240.1"/>
    <n v="1"/>
  </r>
  <r>
    <x v="11"/>
    <x v="4"/>
    <n v="247"/>
    <n v="6.6000061035156197"/>
  </r>
  <r>
    <x v="11"/>
    <x v="4"/>
    <n v="247.15"/>
    <n v="-1"/>
  </r>
  <r>
    <x v="11"/>
    <x v="4"/>
    <n v="250.45"/>
    <n v="2.3999938964843701"/>
  </r>
  <r>
    <x v="11"/>
    <x v="4"/>
    <n v="251.85"/>
    <n v="0.65000915527343694"/>
  </r>
  <r>
    <x v="11"/>
    <x v="4"/>
    <n v="250.05"/>
    <n v="0.25"/>
  </r>
  <r>
    <x v="11"/>
    <x v="4"/>
    <n v="247.8"/>
    <n v="0.90000915527343694"/>
  </r>
  <r>
    <x v="11"/>
    <x v="4"/>
    <n v="246.2"/>
    <n v="-0.199996948242187"/>
  </r>
  <r>
    <x v="11"/>
    <x v="4"/>
    <n v="246.2"/>
    <n v="0.5"/>
  </r>
  <r>
    <x v="0"/>
    <x v="5"/>
    <n v="247.55"/>
    <n v="0.850006103515625"/>
  </r>
  <r>
    <x v="0"/>
    <x v="5"/>
    <n v="250.35"/>
    <n v="3"/>
  </r>
  <r>
    <x v="0"/>
    <x v="5"/>
    <n v="256.3"/>
    <n v="-1.19999694824218"/>
  </r>
  <r>
    <x v="0"/>
    <x v="5"/>
    <n v="253.85"/>
    <n v="0.55000305175781194"/>
  </r>
  <r>
    <x v="0"/>
    <x v="5"/>
    <n v="253"/>
    <n v="0.5"/>
  </r>
  <r>
    <x v="0"/>
    <x v="5"/>
    <n v="248.1"/>
    <n v="-1.8999938964843699"/>
  </r>
  <r>
    <x v="0"/>
    <x v="5"/>
    <n v="248.4"/>
    <n v="-1.3499908447265601"/>
  </r>
  <r>
    <x v="0"/>
    <x v="5"/>
    <n v="251.65"/>
    <n v="0.150009155273437"/>
  </r>
  <r>
    <x v="0"/>
    <x v="5"/>
    <n v="251.3"/>
    <n v="-0.65000915527343694"/>
  </r>
  <r>
    <x v="0"/>
    <x v="5"/>
    <n v="252.55"/>
    <n v="-0.449996948242187"/>
  </r>
  <r>
    <x v="0"/>
    <x v="5"/>
    <n v="253.15"/>
    <n v="-1.65000915527343"/>
  </r>
  <r>
    <x v="0"/>
    <x v="5"/>
    <n v="254.45"/>
    <n v="2.5"/>
  </r>
  <r>
    <x v="0"/>
    <x v="5"/>
    <n v="256.7"/>
    <n v="0.90000915527343694"/>
  </r>
  <r>
    <x v="0"/>
    <x v="5"/>
    <n v="260.2"/>
    <n v="-3"/>
  </r>
  <r>
    <x v="0"/>
    <x v="5"/>
    <n v="261.60000000000002"/>
    <n v="-1"/>
  </r>
  <r>
    <x v="0"/>
    <x v="5"/>
    <n v="261.60000000000002"/>
    <n v="-3"/>
  </r>
  <r>
    <x v="0"/>
    <x v="5"/>
    <n v="261.60000000000002"/>
    <n v="-3"/>
  </r>
  <r>
    <x v="0"/>
    <x v="5"/>
    <n v="266.85000000000002"/>
    <n v="1.5500183105468699"/>
  </r>
  <r>
    <x v="0"/>
    <x v="5"/>
    <n v="268.10000000000002"/>
    <n v="0.45001220703125"/>
  </r>
  <r>
    <x v="0"/>
    <x v="5"/>
    <n v="267.10000000000002"/>
    <n v="1"/>
  </r>
  <r>
    <x v="0"/>
    <x v="5"/>
    <n v="266.60000000000002"/>
    <n v="1.6999816894531199"/>
  </r>
  <r>
    <x v="0"/>
    <x v="5"/>
    <n v="265.60000000000002"/>
    <n v="-0.25"/>
  </r>
  <r>
    <x v="1"/>
    <x v="5"/>
    <n v="265"/>
    <n v="1.3500061035156199"/>
  </r>
  <r>
    <x v="1"/>
    <x v="5"/>
    <n v="269.45"/>
    <n v="3.1000061035156201"/>
  </r>
  <r>
    <x v="1"/>
    <x v="5"/>
    <n v="269.64999999999998"/>
    <n v="0.45001220703125"/>
  </r>
  <r>
    <x v="1"/>
    <x v="5"/>
    <n v="271.45"/>
    <n v="-2.9000244140625"/>
  </r>
  <r>
    <x v="1"/>
    <x v="5"/>
    <n v="269"/>
    <n v="-0.54998779296875"/>
  </r>
  <r>
    <x v="1"/>
    <x v="5"/>
    <n v="269.25"/>
    <n v="-4.998779296875E-2"/>
  </r>
  <r>
    <x v="1"/>
    <x v="5"/>
    <n v="271.75"/>
    <n v="0.45001220703125"/>
  </r>
  <r>
    <x v="1"/>
    <x v="5"/>
    <n v="273"/>
    <n v="-0.100006103515625"/>
  </r>
  <r>
    <x v="1"/>
    <x v="5"/>
    <n v="271.05"/>
    <n v="-0.899993896484375"/>
  </r>
  <r>
    <x v="1"/>
    <x v="5"/>
    <n v="270.5"/>
    <n v="1.1000061035156199"/>
  </r>
  <r>
    <x v="1"/>
    <x v="5"/>
    <n v="272.10000000000002"/>
    <n v="-0.95001220703125"/>
  </r>
  <r>
    <x v="1"/>
    <x v="5"/>
    <n v="271.64999999999998"/>
    <n v="2.8000183105468701"/>
  </r>
  <r>
    <x v="1"/>
    <x v="5"/>
    <n v="274.85000000000002"/>
    <n v="-3"/>
  </r>
  <r>
    <x v="1"/>
    <x v="5"/>
    <n v="277.39999999999998"/>
    <n v="-2"/>
  </r>
  <r>
    <x v="1"/>
    <x v="5"/>
    <n v="274.3"/>
    <n v="-1"/>
  </r>
  <r>
    <x v="1"/>
    <x v="5"/>
    <n v="275.05"/>
    <n v="0.5"/>
  </r>
  <r>
    <x v="1"/>
    <x v="5"/>
    <n v="273.64999999999998"/>
    <n v="1.70001220703125"/>
  </r>
  <r>
    <x v="1"/>
    <x v="5"/>
    <n v="272.39999999999998"/>
    <n v="5.0018310546875E-2"/>
  </r>
  <r>
    <x v="1"/>
    <x v="5"/>
    <n v="273.39999999999998"/>
    <n v="0.800018310546875"/>
  </r>
  <r>
    <x v="1"/>
    <x v="5"/>
    <n v="271.25"/>
    <n v="-0.95001220703125"/>
  </r>
  <r>
    <x v="1"/>
    <x v="5"/>
    <n v="274"/>
    <n v="1.25"/>
  </r>
  <r>
    <x v="2"/>
    <x v="5"/>
    <n v="274"/>
    <n v="-1.3500061035156199"/>
  </r>
  <r>
    <x v="2"/>
    <x v="5"/>
    <n v="277.39999999999998"/>
    <n v="2.04998779296875"/>
  </r>
  <r>
    <x v="2"/>
    <x v="5"/>
    <n v="275"/>
    <n v="-1.04998779296875"/>
  </r>
  <r>
    <x v="2"/>
    <x v="5"/>
    <n v="273.7"/>
    <n v="0.4000244140625"/>
  </r>
  <r>
    <x v="2"/>
    <x v="5"/>
    <n v="267.7"/>
    <n v="3.1999816894531201"/>
  </r>
  <r>
    <x v="2"/>
    <x v="5"/>
    <n v="269.10000000000002"/>
    <n v="0.5"/>
  </r>
  <r>
    <x v="2"/>
    <x v="5"/>
    <n v="270.95"/>
    <n v="0"/>
  </r>
  <r>
    <x v="2"/>
    <x v="5"/>
    <n v="272"/>
    <n v="0.850006103515625"/>
  </r>
  <r>
    <x v="2"/>
    <x v="5"/>
    <n v="271.14999999999998"/>
    <n v="1.3500061035156199"/>
  </r>
  <r>
    <x v="2"/>
    <x v="5"/>
    <n v="277.10000000000002"/>
    <n v="3.3000183105468701"/>
  </r>
  <r>
    <x v="2"/>
    <x v="5"/>
    <n v="276.35000000000002"/>
    <n v="0.100006103515625"/>
  </r>
  <r>
    <x v="2"/>
    <x v="5"/>
    <n v="277.3"/>
    <n v="-0.949981689453125"/>
  </r>
  <r>
    <x v="2"/>
    <x v="5"/>
    <n v="276"/>
    <n v="-0.899993896484375"/>
  </r>
  <r>
    <x v="2"/>
    <x v="5"/>
    <n v="275.85000000000002"/>
    <n v="0.79998779296875"/>
  </r>
  <r>
    <x v="2"/>
    <x v="5"/>
    <n v="273.7"/>
    <n v="1.79998779296875"/>
  </r>
  <r>
    <x v="2"/>
    <x v="5"/>
    <n v="273.64999999999998"/>
    <n v="0.25"/>
  </r>
  <r>
    <x v="2"/>
    <x v="5"/>
    <n v="272.35000000000002"/>
    <n v="1.79998779296875"/>
  </r>
  <r>
    <x v="2"/>
    <x v="5"/>
    <n v="274.89999999999998"/>
    <n v="-1.6000061035156199"/>
  </r>
  <r>
    <x v="2"/>
    <x v="5"/>
    <n v="276.60000000000002"/>
    <n v="-3"/>
  </r>
  <r>
    <x v="2"/>
    <x v="5"/>
    <n v="275.25"/>
    <n v="1.3500061035156199"/>
  </r>
  <r>
    <x v="2"/>
    <x v="5"/>
    <n v="273.5"/>
    <n v="1.8999938964843699"/>
  </r>
  <r>
    <x v="2"/>
    <x v="5"/>
    <n v="272.05"/>
    <n v="0.350006103515625"/>
  </r>
  <r>
    <x v="3"/>
    <x v="5"/>
    <n v="273.45"/>
    <n v="-2.1000061035156201"/>
  </r>
  <r>
    <x v="3"/>
    <x v="5"/>
    <n v="275.60000000000002"/>
    <n v="-1.6000061035156199"/>
  </r>
  <r>
    <x v="3"/>
    <x v="5"/>
    <n v="277.10000000000002"/>
    <n v="-0.449981689453125"/>
  </r>
  <r>
    <x v="3"/>
    <x v="5"/>
    <n v="273.10000000000002"/>
    <n v="-1.3500061035156199"/>
  </r>
  <r>
    <x v="3"/>
    <x v="5"/>
    <n v="275.10000000000002"/>
    <n v="-0.5"/>
  </r>
  <r>
    <x v="3"/>
    <x v="5"/>
    <n v="271.7"/>
    <n v="-3"/>
  </r>
  <r>
    <x v="3"/>
    <x v="5"/>
    <n v="271.05"/>
    <n v="0.149993896484375"/>
  </r>
  <r>
    <x v="3"/>
    <x v="5"/>
    <n v="271.05"/>
    <n v="0"/>
  </r>
  <r>
    <x v="3"/>
    <x v="5"/>
    <n v="269.60000000000002"/>
    <n v="-1.4499816894531199"/>
  </r>
  <r>
    <x v="3"/>
    <x v="5"/>
    <n v="270.60000000000002"/>
    <n v="2.45001220703125"/>
  </r>
  <r>
    <x v="3"/>
    <x v="5"/>
    <n v="268.89999999999998"/>
    <n v="-2.8500061035156201"/>
  </r>
  <r>
    <x v="3"/>
    <x v="5"/>
    <n v="268.75"/>
    <n v="-0.399993896484375"/>
  </r>
  <r>
    <x v="3"/>
    <x v="5"/>
    <n v="272.45"/>
    <n v="3.95001220703125"/>
  </r>
  <r>
    <x v="3"/>
    <x v="5"/>
    <n v="270.10000000000002"/>
    <n v="-1"/>
  </r>
  <r>
    <x v="3"/>
    <x v="5"/>
    <n v="268.39999999999998"/>
    <n v="-1.8000183105468699"/>
  </r>
  <r>
    <x v="3"/>
    <x v="5"/>
    <n v="266.14999999999998"/>
    <n v="0.5"/>
  </r>
  <r>
    <x v="3"/>
    <x v="5"/>
    <n v="264.14999999999998"/>
    <n v="2.3000183105468701"/>
  </r>
  <r>
    <x v="3"/>
    <x v="5"/>
    <n v="267.10000000000002"/>
    <n v="2.20001220703125"/>
  </r>
  <r>
    <x v="3"/>
    <x v="5"/>
    <n v="267.05"/>
    <n v="-1.9499816894531199"/>
  </r>
  <r>
    <x v="3"/>
    <x v="5"/>
    <n v="266.60000000000002"/>
    <n v="-0.850006103515625"/>
  </r>
  <r>
    <x v="3"/>
    <x v="5"/>
    <n v="269.14999999999998"/>
    <n v="-1.6999816894531199"/>
  </r>
  <r>
    <x v="4"/>
    <x v="5"/>
    <n v="269.14999999999998"/>
    <n v="-0.449981689453125"/>
  </r>
  <r>
    <x v="4"/>
    <x v="5"/>
    <n v="270.14999999999998"/>
    <n v="-1.4499816894531199"/>
  </r>
  <r>
    <x v="4"/>
    <x v="5"/>
    <n v="270.5"/>
    <n v="-0.45001220703125"/>
  </r>
  <r>
    <x v="4"/>
    <x v="5"/>
    <n v="268.89999999999998"/>
    <n v="-1.6499938964843699"/>
  </r>
  <r>
    <x v="4"/>
    <x v="5"/>
    <n v="263.75"/>
    <n v="4.8500061035156197"/>
  </r>
  <r>
    <x v="4"/>
    <x v="5"/>
    <n v="264.60000000000002"/>
    <n v="1.45001220703125"/>
  </r>
  <r>
    <x v="4"/>
    <x v="5"/>
    <n v="264.25"/>
    <n v="-1.25"/>
  </r>
  <r>
    <x v="4"/>
    <x v="5"/>
    <n v="262"/>
    <n v="-1.04998779296875"/>
  </r>
  <r>
    <x v="4"/>
    <x v="5"/>
    <n v="260.89999999999998"/>
    <n v="-0.850006103515625"/>
  </r>
  <r>
    <x v="4"/>
    <x v="5"/>
    <n v="257.2"/>
    <n v="9.99908447265625E-2"/>
  </r>
  <r>
    <x v="4"/>
    <x v="5"/>
    <n v="256.2"/>
    <n v="2"/>
  </r>
  <r>
    <x v="4"/>
    <x v="5"/>
    <n v="254.1"/>
    <n v="-1.8999938964843699"/>
  </r>
  <r>
    <x v="4"/>
    <x v="5"/>
    <n v="246.95"/>
    <n v="1.25"/>
  </r>
  <r>
    <x v="4"/>
    <x v="5"/>
    <n v="243.9"/>
    <n v="4.6500091552734304"/>
  </r>
  <r>
    <x v="4"/>
    <x v="5"/>
    <n v="241.7"/>
    <n v="1.6499938964843699"/>
  </r>
  <r>
    <x v="4"/>
    <x v="5"/>
    <n v="245.4"/>
    <n v="-3"/>
  </r>
  <r>
    <x v="4"/>
    <x v="5"/>
    <n v="243.9"/>
    <n v="-1.75"/>
  </r>
  <r>
    <x v="4"/>
    <x v="5"/>
    <n v="242.8"/>
    <n v="-0.94999694824218694"/>
  </r>
  <r>
    <x v="4"/>
    <x v="5"/>
    <n v="244.15"/>
    <n v="-0.199996948242187"/>
  </r>
  <r>
    <x v="4"/>
    <x v="5"/>
    <n v="244.15"/>
    <n v="-0.65000915527343694"/>
  </r>
  <r>
    <x v="4"/>
    <x v="5"/>
    <n v="244.5"/>
    <n v="-0.300003051757812"/>
  </r>
  <r>
    <x v="4"/>
    <x v="5"/>
    <n v="247.45"/>
    <n v="1.3000030517578101"/>
  </r>
  <r>
    <x v="4"/>
    <x v="5"/>
    <n v="244.6"/>
    <n v="-2.54998779296875"/>
  </r>
  <r>
    <x v="5"/>
    <x v="5"/>
    <n v="245.1"/>
    <n v="1.5"/>
  </r>
  <r>
    <x v="5"/>
    <x v="5"/>
    <n v="238.7"/>
    <n v="-3"/>
  </r>
  <r>
    <x v="5"/>
    <x v="5"/>
    <n v="242.4"/>
    <n v="-2.04998779296875"/>
  </r>
  <r>
    <x v="5"/>
    <x v="5"/>
    <n v="242.4"/>
    <n v="-0.70001220703125"/>
  </r>
  <r>
    <x v="5"/>
    <x v="5"/>
    <n v="247.4"/>
    <n v="4.29998779296875"/>
  </r>
  <r>
    <x v="5"/>
    <x v="5"/>
    <n v="249.9"/>
    <n v="-0.69999694824218694"/>
  </r>
  <r>
    <x v="5"/>
    <x v="5"/>
    <n v="251.9"/>
    <n v="-3"/>
  </r>
  <r>
    <x v="5"/>
    <x v="5"/>
    <n v="247.6"/>
    <n v="4.5"/>
  </r>
  <r>
    <x v="5"/>
    <x v="5"/>
    <n v="251.7"/>
    <n v="-1.69999694824218"/>
  </r>
  <r>
    <x v="5"/>
    <x v="5"/>
    <n v="250.1"/>
    <n v="1"/>
  </r>
  <r>
    <x v="5"/>
    <x v="5"/>
    <n v="250.9"/>
    <n v="0"/>
  </r>
  <r>
    <x v="5"/>
    <x v="5"/>
    <n v="254.25"/>
    <n v="4.3000030517578098"/>
  </r>
  <r>
    <x v="5"/>
    <x v="5"/>
    <n v="253.55"/>
    <n v="-1.5"/>
  </r>
  <r>
    <x v="5"/>
    <x v="5"/>
    <n v="256.55"/>
    <n v="-1.6000061035156199"/>
  </r>
  <r>
    <x v="5"/>
    <x v="5"/>
    <n v="254.55"/>
    <n v="1.0500030517578101"/>
  </r>
  <r>
    <x v="5"/>
    <x v="5"/>
    <n v="250.05"/>
    <n v="3.69999694824218"/>
  </r>
  <r>
    <x v="5"/>
    <x v="5"/>
    <n v="245.05"/>
    <n v="0.94999694824218694"/>
  </r>
  <r>
    <x v="5"/>
    <x v="5"/>
    <n v="241.65"/>
    <n v="-0.80000305175781194"/>
  </r>
  <r>
    <x v="5"/>
    <x v="5"/>
    <n v="240.95"/>
    <n v="-0.300003051757812"/>
  </r>
  <r>
    <x v="5"/>
    <x v="5"/>
    <n v="242.05"/>
    <n v="0.5"/>
  </r>
  <r>
    <x v="5"/>
    <x v="5"/>
    <n v="240"/>
    <n v="-1.94999694824218"/>
  </r>
  <r>
    <x v="6"/>
    <x v="5"/>
    <n v="248.55"/>
    <n v="1.8000030517578101"/>
  </r>
  <r>
    <x v="6"/>
    <x v="5"/>
    <n v="247.45"/>
    <n v="-0.69999694824218694"/>
  </r>
  <r>
    <x v="6"/>
    <x v="5"/>
    <n v="249.7"/>
    <n v="-1.0999908447265601"/>
  </r>
  <r>
    <x v="6"/>
    <x v="5"/>
    <n v="248.85"/>
    <n v="0.59999084472656194"/>
  </r>
  <r>
    <x v="6"/>
    <x v="5"/>
    <n v="249.9"/>
    <n v="-0.399993896484375"/>
  </r>
  <r>
    <x v="6"/>
    <x v="5"/>
    <n v="244.1"/>
    <n v="-2.44999694824218"/>
  </r>
  <r>
    <x v="6"/>
    <x v="5"/>
    <n v="244.3"/>
    <n v="-0.80000305175781194"/>
  </r>
  <r>
    <x v="6"/>
    <x v="5"/>
    <n v="242.05"/>
    <n v="-1"/>
  </r>
  <r>
    <x v="6"/>
    <x v="5"/>
    <n v="242.5"/>
    <n v="0.55000305175781194"/>
  </r>
  <r>
    <x v="6"/>
    <x v="5"/>
    <n v="237.85"/>
    <n v="0.600006103515625"/>
  </r>
  <r>
    <x v="6"/>
    <x v="5"/>
    <n v="240.9"/>
    <n v="1.1499938964843699"/>
  </r>
  <r>
    <x v="6"/>
    <x v="5"/>
    <n v="239.85"/>
    <n v="-1.25"/>
  </r>
  <r>
    <x v="6"/>
    <x v="5"/>
    <n v="242.1"/>
    <n v="0.150009155273437"/>
  </r>
  <r>
    <x v="6"/>
    <x v="5"/>
    <n v="241.65"/>
    <n v="3.29998779296875"/>
  </r>
  <r>
    <x v="6"/>
    <x v="5"/>
    <n v="242.3"/>
    <n v="0.300003051757812"/>
  </r>
  <r>
    <x v="6"/>
    <x v="5"/>
    <n v="238.55"/>
    <n v="3.69999694824218"/>
  </r>
  <r>
    <x v="6"/>
    <x v="5"/>
    <n v="236.8"/>
    <n v="0.149993896484375"/>
  </r>
  <r>
    <x v="6"/>
    <x v="5"/>
    <n v="233.4"/>
    <n v="-3"/>
  </r>
  <r>
    <x v="6"/>
    <x v="5"/>
    <n v="235.35"/>
    <n v="0.199996948242187"/>
  </r>
  <r>
    <x v="6"/>
    <x v="5"/>
    <n v="241.55"/>
    <n v="-3"/>
  </r>
  <r>
    <x v="6"/>
    <x v="5"/>
    <n v="246"/>
    <n v="-2.3999938964843701"/>
  </r>
  <r>
    <x v="6"/>
    <x v="5"/>
    <n v="246.3"/>
    <n v="-0.75"/>
  </r>
  <r>
    <x v="7"/>
    <x v="5"/>
    <n v="249.85"/>
    <n v="-1.6499938964843699"/>
  </r>
  <r>
    <x v="7"/>
    <x v="5"/>
    <n v="252.55"/>
    <n v="0.600006103515625"/>
  </r>
  <r>
    <x v="7"/>
    <x v="5"/>
    <n v="246.85"/>
    <n v="3.25"/>
  </r>
  <r>
    <x v="7"/>
    <x v="5"/>
    <n v="251.7"/>
    <n v="4.5999908447265598"/>
  </r>
  <r>
    <x v="7"/>
    <x v="5"/>
    <n v="252.15"/>
    <n v="0.400009155273437"/>
  </r>
  <r>
    <x v="7"/>
    <x v="5"/>
    <n v="253.35"/>
    <n v="-0.80000305175781194"/>
  </r>
  <r>
    <x v="7"/>
    <x v="5"/>
    <n v="255.5"/>
    <n v="0.399993896484375"/>
  </r>
  <r>
    <x v="7"/>
    <x v="5"/>
    <n v="260.39999999999998"/>
    <n v="-0.850006103515625"/>
  </r>
  <r>
    <x v="7"/>
    <x v="5"/>
    <n v="260.85000000000002"/>
    <n v="0.399993896484375"/>
  </r>
  <r>
    <x v="7"/>
    <x v="5"/>
    <n v="260.39999999999998"/>
    <n v="-0.79998779296875"/>
  </r>
  <r>
    <x v="7"/>
    <x v="5"/>
    <n v="260.39999999999998"/>
    <n v="-1.6499938964843699"/>
  </r>
  <r>
    <x v="7"/>
    <x v="5"/>
    <n v="262.05"/>
    <n v="0"/>
  </r>
  <r>
    <x v="7"/>
    <x v="5"/>
    <n v="263.14999999999998"/>
    <n v="-0.850006103515625"/>
  </r>
  <r>
    <x v="7"/>
    <x v="5"/>
    <n v="260.8"/>
    <n v="0.45001220703125"/>
  </r>
  <r>
    <x v="7"/>
    <x v="5"/>
    <n v="261.85000000000002"/>
    <n v="-1.3999938964843699"/>
  </r>
  <r>
    <x v="7"/>
    <x v="5"/>
    <n v="259.55"/>
    <n v="0.550018310546875"/>
  </r>
  <r>
    <x v="7"/>
    <x v="5"/>
    <n v="258.64999999999998"/>
    <n v="-1.04998779296877"/>
  </r>
  <r>
    <x v="7"/>
    <x v="5"/>
    <n v="256.55"/>
    <n v="2.99998474121093"/>
  </r>
  <r>
    <x v="7"/>
    <x v="5"/>
    <n v="253.1"/>
    <n v="2.79998779296875"/>
  </r>
  <r>
    <x v="7"/>
    <x v="5"/>
    <n v="255.25"/>
    <n v="-0.399993896484375"/>
  </r>
  <r>
    <x v="7"/>
    <x v="5"/>
    <n v="255.05"/>
    <n v="0.449996948242187"/>
  </r>
  <r>
    <x v="7"/>
    <x v="5"/>
    <n v="254.85"/>
    <n v="-1"/>
  </r>
  <r>
    <x v="7"/>
    <x v="5"/>
    <n v="251"/>
    <n v="-0.55000305175781194"/>
  </r>
  <r>
    <x v="8"/>
    <x v="5"/>
    <n v="251.4"/>
    <n v="-0.25"/>
  </r>
  <r>
    <x v="8"/>
    <x v="5"/>
    <n v="252"/>
    <n v="-0.199996948242187"/>
  </r>
  <r>
    <x v="8"/>
    <x v="5"/>
    <n v="249.75"/>
    <n v="-2"/>
  </r>
  <r>
    <x v="8"/>
    <x v="5"/>
    <n v="247.4"/>
    <n v="1"/>
  </r>
  <r>
    <x v="8"/>
    <x v="5"/>
    <n v="252.7"/>
    <n v="5.3999938964843697"/>
  </r>
  <r>
    <x v="8"/>
    <x v="5"/>
    <n v="256.05"/>
    <n v="-0.80000305175781194"/>
  </r>
  <r>
    <x v="8"/>
    <x v="5"/>
    <n v="253.65"/>
    <n v="-1.0500030517578101"/>
  </r>
  <r>
    <x v="8"/>
    <x v="5"/>
    <n v="255.35"/>
    <n v="1.5"/>
  </r>
  <r>
    <x v="8"/>
    <x v="5"/>
    <n v="257.55"/>
    <n v="-0.449996948242187"/>
  </r>
  <r>
    <x v="8"/>
    <x v="5"/>
    <n v="263.89999999999998"/>
    <n v="6.2499999999999698"/>
  </r>
  <r>
    <x v="8"/>
    <x v="5"/>
    <n v="265.39999999999998"/>
    <n v="-0.100006103515625"/>
  </r>
  <r>
    <x v="8"/>
    <x v="5"/>
    <n v="264.8"/>
    <n v="-5.0018310546875E-2"/>
  </r>
  <r>
    <x v="8"/>
    <x v="5"/>
    <n v="264.60000000000002"/>
    <n v="0.5"/>
  </r>
  <r>
    <x v="8"/>
    <x v="5"/>
    <n v="263.75"/>
    <n v="-2.1499938964843701"/>
  </r>
  <r>
    <x v="8"/>
    <x v="5"/>
    <n v="264.95"/>
    <n v="-1.70001220703125"/>
  </r>
  <r>
    <x v="8"/>
    <x v="5"/>
    <n v="263.2"/>
    <n v="0.75"/>
  </r>
  <r>
    <x v="8"/>
    <x v="5"/>
    <n v="262.95"/>
    <n v="1.3499755859375"/>
  </r>
  <r>
    <x v="8"/>
    <x v="5"/>
    <n v="260.60000000000002"/>
    <n v="2.8500061035156201"/>
  </r>
  <r>
    <x v="8"/>
    <x v="5"/>
    <n v="259.5"/>
    <n v="-1.75"/>
  </r>
  <r>
    <x v="8"/>
    <x v="5"/>
    <n v="263.55"/>
    <n v="-0.399993896484375"/>
  </r>
  <r>
    <x v="9"/>
    <x v="5"/>
    <n v="263.55"/>
    <n v="0.449981689453125"/>
  </r>
  <r>
    <x v="9"/>
    <x v="5"/>
    <n v="262.7"/>
    <n v="-0.399993896484375"/>
  </r>
  <r>
    <x v="9"/>
    <x v="5"/>
    <n v="262.7"/>
    <n v="0.100006103515625"/>
  </r>
  <r>
    <x v="9"/>
    <x v="5"/>
    <n v="263.2"/>
    <n v="0.600006103515625"/>
  </r>
  <r>
    <x v="9"/>
    <x v="5"/>
    <n v="263.95"/>
    <n v="1.20001220703125"/>
  </r>
  <r>
    <x v="9"/>
    <x v="5"/>
    <n v="262.39999999999998"/>
    <n v="-0.600006103515625"/>
  </r>
  <r>
    <x v="9"/>
    <x v="5"/>
    <n v="260.7"/>
    <n v="-0.3499755859375"/>
  </r>
  <r>
    <x v="9"/>
    <x v="5"/>
    <n v="257.89999999999998"/>
    <n v="-3"/>
  </r>
  <r>
    <x v="9"/>
    <x v="5"/>
    <n v="253.1"/>
    <n v="-2.5"/>
  </r>
  <r>
    <x v="9"/>
    <x v="5"/>
    <n v="253.55"/>
    <n v="0.400009155273437"/>
  </r>
  <r>
    <x v="9"/>
    <x v="5"/>
    <n v="251.5"/>
    <n v="-0.80000305175781194"/>
  </r>
  <r>
    <x v="9"/>
    <x v="5"/>
    <n v="254.05"/>
    <n v="2.0500030517578098"/>
  </r>
  <r>
    <x v="9"/>
    <x v="5"/>
    <n v="255.4"/>
    <n v="1.3999938964843699"/>
  </r>
  <r>
    <x v="9"/>
    <x v="5"/>
    <n v="257.05"/>
    <n v="-0.850006103515625"/>
  </r>
  <r>
    <x v="9"/>
    <x v="5"/>
    <n v="256.89999999999998"/>
    <n v="0.600006103515625"/>
  </r>
  <r>
    <x v="9"/>
    <x v="5"/>
    <n v="250.05"/>
    <n v="-3"/>
  </r>
  <r>
    <x v="9"/>
    <x v="5"/>
    <n v="254.35"/>
    <n v="9.99908447265625E-2"/>
  </r>
  <r>
    <x v="9"/>
    <x v="5"/>
    <n v="249.75"/>
    <n v="-1.8500061035156199"/>
  </r>
  <r>
    <x v="9"/>
    <x v="5"/>
    <n v="248.45"/>
    <n v="-0.90000915527343694"/>
  </r>
  <r>
    <x v="9"/>
    <x v="5"/>
    <n v="250.3"/>
    <n v="-1.5999908447265601"/>
  </r>
  <r>
    <x v="9"/>
    <x v="5"/>
    <n v="248.05"/>
    <n v="1.25"/>
  </r>
  <r>
    <x v="9"/>
    <x v="5"/>
    <n v="247.8"/>
    <n v="0"/>
  </r>
  <r>
    <x v="9"/>
    <x v="5"/>
    <n v="250.2"/>
    <n v="-1.6499938964843699"/>
  </r>
  <r>
    <x v="10"/>
    <x v="5"/>
    <n v="247.95"/>
    <n v="-1.5"/>
  </r>
  <r>
    <x v="10"/>
    <x v="5"/>
    <n v="250.55"/>
    <n v="2.90000915527343"/>
  </r>
  <r>
    <x v="10"/>
    <x v="5"/>
    <n v="248.85"/>
    <n v="1.75"/>
  </r>
  <r>
    <x v="10"/>
    <x v="5"/>
    <n v="249.35"/>
    <n v="-0.20001220703125"/>
  </r>
  <r>
    <x v="10"/>
    <x v="5"/>
    <n v="252.25"/>
    <n v="-0.449996948242187"/>
  </r>
  <r>
    <x v="10"/>
    <x v="5"/>
    <n v="249.9"/>
    <n v="3.0500030517578098"/>
  </r>
  <r>
    <x v="10"/>
    <x v="5"/>
    <n v="246.05"/>
    <n v="-2.3000030517578098"/>
  </r>
  <r>
    <x v="10"/>
    <x v="5"/>
    <n v="247"/>
    <n v="-1.19999694824218"/>
  </r>
  <r>
    <x v="10"/>
    <x v="5"/>
    <n v="248"/>
    <n v="0.149993896484375"/>
  </r>
  <r>
    <x v="10"/>
    <x v="5"/>
    <n v="246.3"/>
    <n v="0"/>
  </r>
  <r>
    <x v="10"/>
    <x v="5"/>
    <n v="244"/>
    <n v="3.19999694824218"/>
  </r>
  <r>
    <x v="10"/>
    <x v="5"/>
    <n v="242.9"/>
    <n v="0.400009155273437"/>
  </r>
  <r>
    <x v="10"/>
    <x v="5"/>
    <n v="243.65"/>
    <n v="1.0999908447265601"/>
  </r>
  <r>
    <x v="10"/>
    <x v="5"/>
    <n v="247.65"/>
    <n v="-2.25"/>
  </r>
  <r>
    <x v="10"/>
    <x v="5"/>
    <n v="247.9"/>
    <n v="-0.69999694824218694"/>
  </r>
  <r>
    <x v="10"/>
    <x v="5"/>
    <n v="247.9"/>
    <n v="-1.8499908447265601"/>
  </r>
  <r>
    <x v="10"/>
    <x v="5"/>
    <n v="248.8"/>
    <n v="5.00030517578125E-2"/>
  </r>
  <r>
    <x v="10"/>
    <x v="5"/>
    <n v="251.3"/>
    <n v="-0.5"/>
  </r>
  <r>
    <x v="10"/>
    <x v="5"/>
    <n v="251.4"/>
    <n v="1"/>
  </r>
  <r>
    <x v="10"/>
    <x v="5"/>
    <n v="251.4"/>
    <n v="1.25"/>
  </r>
  <r>
    <x v="10"/>
    <x v="5"/>
    <n v="252.25"/>
    <n v="1"/>
  </r>
  <r>
    <x v="10"/>
    <x v="5"/>
    <n v="253.65"/>
    <n v="0.45001220703125"/>
  </r>
  <r>
    <x v="11"/>
    <x v="5"/>
    <n v="254.75"/>
    <n v="0.399993896484375"/>
  </r>
  <r>
    <x v="11"/>
    <x v="5"/>
    <n v="253.9"/>
    <n v="-1"/>
  </r>
  <r>
    <x v="11"/>
    <x v="5"/>
    <n v="253.9"/>
    <n v="9.99908447265625E-2"/>
  </r>
  <r>
    <x v="11"/>
    <x v="5"/>
    <n v="255.9"/>
    <n v="-0.20001220703125"/>
  </r>
  <r>
    <x v="11"/>
    <x v="5"/>
    <n v="256.8"/>
    <n v="-0.350006103515625"/>
  </r>
  <r>
    <x v="11"/>
    <x v="5"/>
    <n v="258.7"/>
    <n v="0.45001220703125"/>
  </r>
  <r>
    <x v="11"/>
    <x v="5"/>
    <n v="258.55"/>
    <n v="0.499984741210937"/>
  </r>
  <r>
    <x v="11"/>
    <x v="5"/>
    <n v="260.05"/>
    <n v="1.04998779296875"/>
  </r>
  <r>
    <x v="11"/>
    <x v="5"/>
    <n v="260.85000000000002"/>
    <n v="4.998779296875E-2"/>
  </r>
  <r>
    <x v="11"/>
    <x v="5"/>
    <n v="263.14999999999998"/>
    <n v="0.649993896484375"/>
  </r>
  <r>
    <x v="11"/>
    <x v="5"/>
    <n v="264.55"/>
    <n v="-0.5"/>
  </r>
  <r>
    <x v="11"/>
    <x v="5"/>
    <n v="263.85000000000002"/>
    <n v="1"/>
  </r>
  <r>
    <x v="11"/>
    <x v="5"/>
    <n v="263.85000000000002"/>
    <n v="0.399993896484375"/>
  </r>
  <r>
    <x v="11"/>
    <x v="5"/>
    <n v="264.7"/>
    <n v="-0.45001220703125"/>
  </r>
  <r>
    <x v="11"/>
    <x v="5"/>
    <n v="265.5"/>
    <n v="-1.79998779296875"/>
  </r>
  <r>
    <x v="11"/>
    <x v="5"/>
    <n v="263.05"/>
    <n v="0.54998779296875"/>
  </r>
  <r>
    <x v="11"/>
    <x v="5"/>
    <n v="263.05"/>
    <n v="-0.1500244140625"/>
  </r>
  <r>
    <x v="11"/>
    <x v="5"/>
    <n v="264.25"/>
    <n v="1.04998779296875"/>
  </r>
  <r>
    <x v="11"/>
    <x v="5"/>
    <n v="262.85000000000002"/>
    <n v="0.29998779296875"/>
  </r>
  <r>
    <x v="11"/>
    <x v="5"/>
    <n v="264"/>
    <n v="0.100006103515625"/>
  </r>
  <r>
    <x v="11"/>
    <x v="5"/>
    <n v="264"/>
    <n v="-1.6499938964843699"/>
  </r>
  <r>
    <x v="0"/>
    <x v="6"/>
    <n v="264"/>
    <n v="-1.6499938964843699"/>
  </r>
  <r>
    <x v="0"/>
    <x v="6"/>
    <n v="267.35000000000002"/>
    <n v="1.70001220703125"/>
  </r>
  <r>
    <x v="0"/>
    <x v="6"/>
    <n v="272.55"/>
    <n v="-1.79998779296875"/>
  </r>
  <r>
    <x v="0"/>
    <x v="6"/>
    <n v="269.39999999999998"/>
    <n v="4.998779296875E-2"/>
  </r>
  <r>
    <x v="0"/>
    <x v="6"/>
    <n v="267.64999999999998"/>
    <n v="0"/>
  </r>
  <r>
    <x v="0"/>
    <x v="6"/>
    <n v="267.10000000000002"/>
    <n v="0.649993896484375"/>
  </r>
  <r>
    <x v="0"/>
    <x v="6"/>
    <n v="265.45"/>
    <n v="0.5"/>
  </r>
  <r>
    <x v="0"/>
    <x v="6"/>
    <n v="263.95"/>
    <n v="-5.0018310546875E-2"/>
  </r>
  <r>
    <x v="0"/>
    <x v="6"/>
    <n v="268"/>
    <n v="2.25"/>
  </r>
  <r>
    <x v="0"/>
    <x v="6"/>
    <n v="263.64999999999998"/>
    <n v="0.649993896484375"/>
  </r>
  <r>
    <x v="0"/>
    <x v="6"/>
    <n v="265.25"/>
    <n v="-0.70001220703125"/>
  </r>
  <r>
    <x v="0"/>
    <x v="6"/>
    <n v="263.55"/>
    <n v="-0.5999755859375"/>
  </r>
  <r>
    <x v="0"/>
    <x v="6"/>
    <n v="262.55"/>
    <n v="1.54998779296875"/>
  </r>
  <r>
    <x v="0"/>
    <x v="6"/>
    <n v="263.55"/>
    <n v="-2.04998779296875"/>
  </r>
  <r>
    <x v="0"/>
    <x v="6"/>
    <n v="262.35000000000002"/>
    <n v="-0.149993896484375"/>
  </r>
  <r>
    <x v="0"/>
    <x v="6"/>
    <n v="262.75"/>
    <n v="-0.20001220703125"/>
  </r>
  <r>
    <x v="0"/>
    <x v="6"/>
    <n v="264.64999999999998"/>
    <n v="-0.350006103515625"/>
  </r>
  <r>
    <x v="0"/>
    <x v="6"/>
    <n v="260.60000000000002"/>
    <n v="-0.75"/>
  </r>
  <r>
    <x v="0"/>
    <x v="6"/>
    <n v="259.2"/>
    <n v="0"/>
  </r>
  <r>
    <x v="0"/>
    <x v="6"/>
    <n v="255.25"/>
    <n v="0.69999694824218694"/>
  </r>
  <r>
    <x v="0"/>
    <x v="6"/>
    <n v="256.05"/>
    <n v="0.300003051757812"/>
  </r>
  <r>
    <x v="0"/>
    <x v="6"/>
    <n v="258.35000000000002"/>
    <n v="0.90000915527343694"/>
  </r>
  <r>
    <x v="0"/>
    <x v="6"/>
    <n v="257.64999999999998"/>
    <n v="-1"/>
  </r>
  <r>
    <x v="1"/>
    <x v="6"/>
    <n v="258.55"/>
    <n v="0.69998168945315298"/>
  </r>
  <r>
    <x v="1"/>
    <x v="6"/>
    <n v="258.64999999999998"/>
    <n v="1.04998779296877"/>
  </r>
  <r>
    <x v="1"/>
    <x v="6"/>
    <n v="254.55"/>
    <n v="2"/>
  </r>
  <r>
    <x v="1"/>
    <x v="6"/>
    <n v="255.2"/>
    <n v="0.84999084472656194"/>
  </r>
  <r>
    <x v="1"/>
    <x v="6"/>
    <n v="254.45"/>
    <n v="-0.399993896484375"/>
  </r>
  <r>
    <x v="1"/>
    <x v="6"/>
    <n v="253.55"/>
    <n v="-0.349990844726562"/>
  </r>
  <r>
    <x v="1"/>
    <x v="6"/>
    <n v="253.55"/>
    <n v="3.8999938964843701"/>
  </r>
  <r>
    <x v="1"/>
    <x v="6"/>
    <n v="257.55"/>
    <n v="0.100006103515625"/>
  </r>
  <r>
    <x v="1"/>
    <x v="6"/>
    <n v="257.55"/>
    <n v="-0.80000305175781194"/>
  </r>
  <r>
    <x v="1"/>
    <x v="6"/>
    <n v="261.55"/>
    <n v="-0.149993896484375"/>
  </r>
  <r>
    <x v="1"/>
    <x v="6"/>
    <n v="262.3"/>
    <n v="5.0018310546875E-2"/>
  </r>
  <r>
    <x v="1"/>
    <x v="6"/>
    <n v="261.39999999999998"/>
    <n v="0.75"/>
  </r>
  <r>
    <x v="1"/>
    <x v="6"/>
    <n v="262.05"/>
    <n v="-0.199981689453125"/>
  </r>
  <r>
    <x v="1"/>
    <x v="6"/>
    <n v="264"/>
    <n v="-1.1000061035156199"/>
  </r>
  <r>
    <x v="1"/>
    <x v="6"/>
    <n v="267.5"/>
    <n v="0.899993896484375"/>
  </r>
  <r>
    <x v="1"/>
    <x v="6"/>
    <n v="266.75"/>
    <n v="0.649993896484375"/>
  </r>
  <r>
    <x v="1"/>
    <x v="6"/>
    <n v="267.95"/>
    <n v="0.199981689453125"/>
  </r>
  <r>
    <x v="1"/>
    <x v="6"/>
    <n v="264.64999999999998"/>
    <n v="-2.3000183105468701"/>
  </r>
  <r>
    <x v="1"/>
    <x v="6"/>
    <n v="266.25"/>
    <n v="-0.399993896484375"/>
  </r>
  <r>
    <x v="1"/>
    <x v="6"/>
    <n v="267.55"/>
    <n v="-1.8499755859375"/>
  </r>
  <r>
    <x v="2"/>
    <x v="6"/>
    <n v="267.55"/>
    <n v="1.1000061035156199"/>
  </r>
  <r>
    <x v="2"/>
    <x v="6"/>
    <n v="268.39999999999998"/>
    <n v="-0.25"/>
  </r>
  <r>
    <x v="2"/>
    <x v="6"/>
    <n v="267.45"/>
    <n v="1.1500244140625"/>
  </r>
  <r>
    <x v="2"/>
    <x v="6"/>
    <n v="269.45"/>
    <n v="-2.4000244140625"/>
  </r>
  <r>
    <x v="2"/>
    <x v="6"/>
    <n v="266.55"/>
    <n v="-0.5"/>
  </r>
  <r>
    <x v="2"/>
    <x v="6"/>
    <n v="264.45"/>
    <n v="0"/>
  </r>
  <r>
    <x v="2"/>
    <x v="6"/>
    <n v="264.05"/>
    <n v="0.5"/>
  </r>
  <r>
    <x v="2"/>
    <x v="6"/>
    <n v="264.95"/>
    <n v="-0.70001220703125"/>
  </r>
  <r>
    <x v="2"/>
    <x v="6"/>
    <n v="262"/>
    <n v="0"/>
  </r>
  <r>
    <x v="2"/>
    <x v="6"/>
    <n v="262.3"/>
    <n v="-0.1500244140625"/>
  </r>
  <r>
    <x v="2"/>
    <x v="6"/>
    <n v="263.45"/>
    <n v="0.850006103515625"/>
  </r>
  <r>
    <x v="2"/>
    <x v="6"/>
    <n v="257.7"/>
    <n v="-2.7500152587890598"/>
  </r>
  <r>
    <x v="2"/>
    <x v="6"/>
    <n v="258.14999999999998"/>
    <n v="0.79998779296875"/>
  </r>
  <r>
    <x v="2"/>
    <x v="6"/>
    <n v="256.35000000000002"/>
    <n v="-1"/>
  </r>
  <r>
    <x v="2"/>
    <x v="6"/>
    <n v="256.64999999999998"/>
    <n v="1.0999908447265601"/>
  </r>
  <r>
    <x v="2"/>
    <x v="6"/>
    <n v="253.65"/>
    <n v="0.25"/>
  </r>
  <r>
    <x v="2"/>
    <x v="6"/>
    <n v="255.9"/>
    <n v="2.54998779296875"/>
  </r>
  <r>
    <x v="2"/>
    <x v="6"/>
    <n v="257.95"/>
    <n v="-0.65000915527343694"/>
  </r>
  <r>
    <x v="2"/>
    <x v="6"/>
    <n v="259.3"/>
    <n v="0.449981689453125"/>
  </r>
  <r>
    <x v="2"/>
    <x v="6"/>
    <n v="260.35000000000002"/>
    <n v="0.600006103515625"/>
  </r>
  <r>
    <x v="2"/>
    <x v="6"/>
    <n v="262.35000000000002"/>
    <n v="1.3999938964843699"/>
  </r>
  <r>
    <x v="3"/>
    <x v="6"/>
    <n v="262.75"/>
    <n v="-0.79998779296875"/>
  </r>
  <r>
    <x v="3"/>
    <x v="6"/>
    <n v="261.45"/>
    <n v="-0.25"/>
  </r>
  <r>
    <x v="3"/>
    <x v="6"/>
    <n v="259.89999999999998"/>
    <n v="0.649993896484375"/>
  </r>
  <r>
    <x v="3"/>
    <x v="6"/>
    <n v="256.3"/>
    <n v="2.74998474121093"/>
  </r>
  <r>
    <x v="3"/>
    <x v="6"/>
    <n v="252.6"/>
    <n v="-1.69999694824218"/>
  </r>
  <r>
    <x v="3"/>
    <x v="6"/>
    <n v="251.15"/>
    <n v="0.349990844726562"/>
  </r>
  <r>
    <x v="3"/>
    <x v="6"/>
    <n v="250.55"/>
    <n v="-0.300003051757812"/>
  </r>
  <r>
    <x v="3"/>
    <x v="6"/>
    <n v="252.05"/>
    <n v="1.65000915527343"/>
  </r>
  <r>
    <x v="3"/>
    <x v="6"/>
    <n v="253.95"/>
    <n v="1.3499908447265601"/>
  </r>
  <r>
    <x v="3"/>
    <x v="6"/>
    <n v="254.3"/>
    <n v="-0.350006103515625"/>
  </r>
  <r>
    <x v="3"/>
    <x v="6"/>
    <n v="248.25"/>
    <n v="-0.100006103515625"/>
  </r>
  <r>
    <x v="3"/>
    <x v="6"/>
    <n v="246.85"/>
    <n v="-2.3999938964843701"/>
  </r>
  <r>
    <x v="3"/>
    <x v="6"/>
    <n v="250.45"/>
    <n v="0.25"/>
  </r>
  <r>
    <x v="3"/>
    <x v="6"/>
    <n v="247.6"/>
    <n v="1.79998779296875"/>
  </r>
  <r>
    <x v="3"/>
    <x v="6"/>
    <n v="245.55"/>
    <n v="0.350006103515625"/>
  </r>
  <r>
    <x v="3"/>
    <x v="6"/>
    <n v="245.7"/>
    <n v="-0.80000305175781194"/>
  </r>
  <r>
    <x v="3"/>
    <x v="6"/>
    <n v="248.55"/>
    <n v="-0.5"/>
  </r>
  <r>
    <x v="3"/>
    <x v="6"/>
    <n v="249.25"/>
    <n v="1.5"/>
  </r>
  <r>
    <x v="3"/>
    <x v="6"/>
    <n v="250.45"/>
    <n v="-0.199996948242187"/>
  </r>
  <r>
    <x v="3"/>
    <x v="6"/>
    <n v="251.5"/>
    <n v="-0.25"/>
  </r>
  <r>
    <x v="3"/>
    <x v="6"/>
    <n v="251.1"/>
    <n v="-0.349990844726562"/>
  </r>
  <r>
    <x v="3"/>
    <x v="6"/>
    <n v="251.35"/>
    <n v="0.75"/>
  </r>
  <r>
    <x v="4"/>
    <x v="6"/>
    <n v="251.35"/>
    <n v="-2.8499908447265598"/>
  </r>
  <r>
    <x v="4"/>
    <x v="6"/>
    <n v="253.3"/>
    <n v="-0.899993896484375"/>
  </r>
  <r>
    <x v="4"/>
    <x v="6"/>
    <n v="254.05"/>
    <n v="1.3000030517578101"/>
  </r>
  <r>
    <x v="4"/>
    <x v="6"/>
    <n v="255.3"/>
    <n v="1.94999694824218"/>
  </r>
  <r>
    <x v="4"/>
    <x v="6"/>
    <n v="252.65"/>
    <n v="-4.998779296875E-2"/>
  </r>
  <r>
    <x v="4"/>
    <x v="6"/>
    <n v="252.9"/>
    <n v="-0.75"/>
  </r>
  <r>
    <x v="4"/>
    <x v="6"/>
    <n v="252.4"/>
    <n v="0.199996948242187"/>
  </r>
  <r>
    <x v="4"/>
    <x v="6"/>
    <n v="255.55"/>
    <n v="0.300003051757812"/>
  </r>
  <r>
    <x v="4"/>
    <x v="6"/>
    <n v="249"/>
    <n v="-0.850006103515625"/>
  </r>
  <r>
    <x v="4"/>
    <x v="6"/>
    <n v="251.1"/>
    <n v="-5.00030517578125E-2"/>
  </r>
  <r>
    <x v="4"/>
    <x v="6"/>
    <n v="254.15"/>
    <n v="0.25"/>
  </r>
  <r>
    <x v="4"/>
    <x v="6"/>
    <n v="254.65"/>
    <n v="1.04998779296875"/>
  </r>
  <r>
    <x v="4"/>
    <x v="6"/>
    <n v="254.65"/>
    <n v="-1.75"/>
  </r>
  <r>
    <x v="4"/>
    <x v="6"/>
    <n v="257.14999999999998"/>
    <n v="0.75"/>
  </r>
  <r>
    <x v="4"/>
    <x v="6"/>
    <n v="257.35000000000002"/>
    <n v="0.90000915527343694"/>
  </r>
  <r>
    <x v="4"/>
    <x v="6"/>
    <n v="257.35000000000002"/>
    <n v="-1.20001220703125"/>
  </r>
  <r>
    <x v="4"/>
    <x v="6"/>
    <n v="256.14999999999998"/>
    <n v="1"/>
  </r>
  <r>
    <x v="4"/>
    <x v="6"/>
    <n v="255.6"/>
    <n v="-1.40000915527343"/>
  </r>
  <r>
    <x v="4"/>
    <x v="6"/>
    <n v="254.05"/>
    <n v="0.80000305175781194"/>
  </r>
  <r>
    <x v="4"/>
    <x v="6"/>
    <n v="256.14999999999998"/>
    <n v="-0.399993896484375"/>
  </r>
  <r>
    <x v="4"/>
    <x v="6"/>
    <n v="257.3"/>
    <n v="-0.55000305175781194"/>
  </r>
  <r>
    <x v="4"/>
    <x v="6"/>
    <n v="258.55"/>
    <n v="5.0018310546875E-2"/>
  </r>
  <r>
    <x v="4"/>
    <x v="6"/>
    <n v="259.60000000000002"/>
    <n v="-0.70001220703125"/>
  </r>
  <r>
    <x v="5"/>
    <x v="6"/>
    <n v="258.25"/>
    <n v="1.1000061035156199"/>
  </r>
  <r>
    <x v="5"/>
    <x v="6"/>
    <n v="259.39999999999998"/>
    <n v="-1.04998779296877"/>
  </r>
  <r>
    <x v="5"/>
    <x v="6"/>
    <n v="257.55"/>
    <n v="0.349990844726562"/>
  </r>
  <r>
    <x v="5"/>
    <x v="6"/>
    <n v="257.55"/>
    <n v="3.94999694824218"/>
  </r>
  <r>
    <x v="5"/>
    <x v="6"/>
    <n v="253.1"/>
    <n v="0.5"/>
  </r>
  <r>
    <x v="5"/>
    <x v="6"/>
    <n v="248.45"/>
    <n v="-0.300003051757812"/>
  </r>
  <r>
    <x v="5"/>
    <x v="6"/>
    <n v="249.55"/>
    <n v="0.199996948242187"/>
  </r>
  <r>
    <x v="5"/>
    <x v="6"/>
    <n v="246.5"/>
    <n v="1.3000030517578101"/>
  </r>
  <r>
    <x v="5"/>
    <x v="6"/>
    <n v="244.65"/>
    <n v="1.25"/>
  </r>
  <r>
    <x v="5"/>
    <x v="6"/>
    <n v="244.9"/>
    <n v="2.29998779296875"/>
  </r>
  <r>
    <x v="5"/>
    <x v="6"/>
    <n v="244.1"/>
    <n v="0.65000915527343694"/>
  </r>
  <r>
    <x v="5"/>
    <x v="6"/>
    <n v="244.1"/>
    <n v="0"/>
  </r>
  <r>
    <x v="5"/>
    <x v="6"/>
    <n v="245.45"/>
    <n v="-0.149993896484375"/>
  </r>
  <r>
    <x v="5"/>
    <x v="6"/>
    <n v="241.6"/>
    <n v="-2.69999694824218"/>
  </r>
  <r>
    <x v="5"/>
    <x v="6"/>
    <n v="233.35"/>
    <n v="-3"/>
  </r>
  <r>
    <x v="5"/>
    <x v="6"/>
    <n v="234.6"/>
    <n v="0.350006103515625"/>
  </r>
  <r>
    <x v="5"/>
    <x v="6"/>
    <n v="230.85"/>
    <n v="-0.349990844726562"/>
  </r>
  <r>
    <x v="5"/>
    <x v="6"/>
    <n v="232.4"/>
    <n v="-0.69999694824218694"/>
  </r>
  <r>
    <x v="5"/>
    <x v="6"/>
    <n v="233.1"/>
    <n v="3.3500061035156201"/>
  </r>
  <r>
    <x v="5"/>
    <x v="6"/>
    <n v="237.9"/>
    <n v="0.69999694824218694"/>
  </r>
  <r>
    <x v="6"/>
    <x v="6"/>
    <n v="237.8"/>
    <n v="1.8000030517578101"/>
  </r>
  <r>
    <x v="6"/>
    <x v="6"/>
    <n v="240.05"/>
    <n v="-0.150009155273437"/>
  </r>
  <r>
    <x v="6"/>
    <x v="6"/>
    <n v="239"/>
    <n v="0.850006103515625"/>
  </r>
  <r>
    <x v="6"/>
    <x v="6"/>
    <n v="235.25"/>
    <n v="0.199996948242187"/>
  </r>
  <r>
    <x v="6"/>
    <x v="6"/>
    <n v="238.85"/>
    <n v="-1.95001220703125"/>
  </r>
  <r>
    <x v="6"/>
    <x v="6"/>
    <n v="235.25"/>
    <n v="-1.5"/>
  </r>
  <r>
    <x v="6"/>
    <x v="6"/>
    <n v="235.25"/>
    <n v="-1.69999694824218"/>
  </r>
  <r>
    <x v="6"/>
    <x v="6"/>
    <n v="235.95"/>
    <n v="0.100006103515625"/>
  </r>
  <r>
    <x v="6"/>
    <x v="6"/>
    <n v="237.1"/>
    <n v="3.1000061035156201"/>
  </r>
  <r>
    <x v="6"/>
    <x v="6"/>
    <n v="241.8"/>
    <n v="0"/>
  </r>
  <r>
    <x v="6"/>
    <x v="6"/>
    <n v="240.8"/>
    <n v="-0.25"/>
  </r>
  <r>
    <x v="6"/>
    <x v="6"/>
    <n v="241.55"/>
    <n v="0.94999694824218694"/>
  </r>
  <r>
    <x v="6"/>
    <x v="6"/>
    <n v="241.25"/>
    <n v="1"/>
  </r>
  <r>
    <x v="6"/>
    <x v="6"/>
    <n v="241.85"/>
    <n v="0.399993896484375"/>
  </r>
  <r>
    <x v="6"/>
    <x v="6"/>
    <n v="241.05"/>
    <n v="0"/>
  </r>
  <r>
    <x v="6"/>
    <x v="6"/>
    <n v="242.3"/>
    <n v="1.69999694824218"/>
  </r>
  <r>
    <x v="6"/>
    <x v="6"/>
    <n v="242.25"/>
    <n v="0.94999694824218694"/>
  </r>
  <r>
    <x v="6"/>
    <x v="6"/>
    <n v="244.8"/>
    <n v="-5.00030517578125E-2"/>
  </r>
  <r>
    <x v="6"/>
    <x v="6"/>
    <n v="245.1"/>
    <n v="-0.25"/>
  </r>
  <r>
    <x v="6"/>
    <x v="6"/>
    <n v="246.55"/>
    <n v="-1.0500030517578101"/>
  </r>
  <r>
    <x v="6"/>
    <x v="6"/>
    <n v="245.75"/>
    <n v="-0.69999694824218694"/>
  </r>
  <r>
    <x v="6"/>
    <x v="6"/>
    <n v="245.3"/>
    <n v="0"/>
  </r>
  <r>
    <x v="6"/>
    <x v="6"/>
    <n v="246.8"/>
    <n v="0.149993896484375"/>
  </r>
  <r>
    <x v="7"/>
    <x v="6"/>
    <n v="246.5"/>
    <n v="-0.5"/>
  </r>
  <r>
    <x v="7"/>
    <x v="6"/>
    <n v="248.85"/>
    <n v="1.5500030517578101"/>
  </r>
  <r>
    <x v="7"/>
    <x v="6"/>
    <n v="247.45"/>
    <n v="0.5"/>
  </r>
  <r>
    <x v="7"/>
    <x v="6"/>
    <n v="246.25"/>
    <n v="-0.399993896484375"/>
  </r>
  <r>
    <x v="7"/>
    <x v="6"/>
    <n v="242.6"/>
    <n v="1.5"/>
  </r>
  <r>
    <x v="7"/>
    <x v="6"/>
    <n v="241.25"/>
    <n v="0.449996948242187"/>
  </r>
  <r>
    <x v="7"/>
    <x v="6"/>
    <n v="241.1"/>
    <n v="-5.00030517578125E-2"/>
  </r>
  <r>
    <x v="7"/>
    <x v="6"/>
    <n v="240.7"/>
    <n v="-1.0500030517578101"/>
  </r>
  <r>
    <x v="7"/>
    <x v="6"/>
    <n v="242.55"/>
    <n v="-0.65000915527343694"/>
  </r>
  <r>
    <x v="7"/>
    <x v="6"/>
    <n v="246.3"/>
    <n v="-0.600006103515625"/>
  </r>
  <r>
    <x v="7"/>
    <x v="6"/>
    <n v="246.3"/>
    <n v="1"/>
  </r>
  <r>
    <x v="7"/>
    <x v="6"/>
    <n v="244.75"/>
    <n v="2.5500030517578098"/>
  </r>
  <r>
    <x v="7"/>
    <x v="6"/>
    <n v="246.1"/>
    <n v="-0.69999694824218694"/>
  </r>
  <r>
    <x v="7"/>
    <x v="6"/>
    <n v="245.2"/>
    <n v="-1.6000061035156199"/>
  </r>
  <r>
    <x v="7"/>
    <x v="6"/>
    <n v="243.4"/>
    <n v="-0.54998779296875"/>
  </r>
  <r>
    <x v="7"/>
    <x v="6"/>
    <n v="237.25"/>
    <n v="2.1499938964843701"/>
  </r>
  <r>
    <x v="7"/>
    <x v="6"/>
    <n v="238.8"/>
    <n v="-0.75"/>
  </r>
  <r>
    <x v="7"/>
    <x v="6"/>
    <n v="240.9"/>
    <n v="0.199996948242187"/>
  </r>
  <r>
    <x v="7"/>
    <x v="6"/>
    <n v="242.6"/>
    <n v="0.59999084472656194"/>
  </r>
  <r>
    <x v="7"/>
    <x v="6"/>
    <n v="240.15"/>
    <n v="2.90000915527343"/>
  </r>
  <r>
    <x v="7"/>
    <x v="6"/>
    <n v="243.6"/>
    <n v="0.350006103515625"/>
  </r>
  <r>
    <x v="7"/>
    <x v="6"/>
    <n v="248.5"/>
    <n v="-1.1000061035156199"/>
  </r>
  <r>
    <x v="8"/>
    <x v="6"/>
    <n v="248.95"/>
    <n v="-0.399993896484375"/>
  </r>
  <r>
    <x v="8"/>
    <x v="6"/>
    <n v="250.35"/>
    <n v="-0.90000915527343694"/>
  </r>
  <r>
    <x v="8"/>
    <x v="6"/>
    <n v="249.5"/>
    <n v="0.69999694824218694"/>
  </r>
  <r>
    <x v="8"/>
    <x v="6"/>
    <n v="251.1"/>
    <n v="-1.20001220703125"/>
  </r>
  <r>
    <x v="8"/>
    <x v="6"/>
    <n v="252.8"/>
    <n v="-5.00030517578125E-2"/>
  </r>
  <r>
    <x v="8"/>
    <x v="6"/>
    <n v="254.7"/>
    <n v="-0.899993896484375"/>
  </r>
  <r>
    <x v="8"/>
    <x v="6"/>
    <n v="255.95"/>
    <n v="0.300003051757812"/>
  </r>
  <r>
    <x v="8"/>
    <x v="6"/>
    <n v="258.75"/>
    <n v="0.25"/>
  </r>
  <r>
    <x v="8"/>
    <x v="6"/>
    <n v="260.3"/>
    <n v="0.699981689453125"/>
  </r>
  <r>
    <x v="8"/>
    <x v="6"/>
    <n v="259.10000000000002"/>
    <n v="-0.899993896484375"/>
  </r>
  <r>
    <x v="8"/>
    <x v="6"/>
    <n v="262.55"/>
    <n v="3.3499755859375"/>
  </r>
  <r>
    <x v="8"/>
    <x v="6"/>
    <n v="261.2"/>
    <n v="-0.399993896484375"/>
  </r>
  <r>
    <x v="8"/>
    <x v="6"/>
    <n v="261.2"/>
    <n v="0.9000244140625"/>
  </r>
  <r>
    <x v="8"/>
    <x v="6"/>
    <n v="261.2"/>
    <n v="0.9000244140625"/>
  </r>
  <r>
    <x v="8"/>
    <x v="6"/>
    <n v="261.2"/>
    <n v="0.9000244140625"/>
  </r>
  <r>
    <x v="8"/>
    <x v="6"/>
    <n v="260.3"/>
    <n v="0"/>
  </r>
  <r>
    <x v="8"/>
    <x v="6"/>
    <n v="259.3"/>
    <n v="-1.75"/>
  </r>
  <r>
    <x v="8"/>
    <x v="6"/>
    <n v="261"/>
    <n v="0.20001220703125"/>
  </r>
  <r>
    <x v="8"/>
    <x v="6"/>
    <n v="258.45"/>
    <n v="0.69999694824218694"/>
  </r>
  <r>
    <x v="8"/>
    <x v="6"/>
    <n v="261.8"/>
    <n v="9.99755859375E-2"/>
  </r>
  <r>
    <x v="8"/>
    <x v="6"/>
    <n v="259.39999999999998"/>
    <n v="1.95001220703125"/>
  </r>
  <r>
    <x v="9"/>
    <x v="6"/>
    <n v="258.95"/>
    <n v="-0.199981689453125"/>
  </r>
  <r>
    <x v="9"/>
    <x v="6"/>
    <n v="261.3"/>
    <n v="1.6999816894531199"/>
  </r>
  <r>
    <x v="9"/>
    <x v="6"/>
    <n v="261.3"/>
    <n v="-1.3999938964843699"/>
  </r>
  <r>
    <x v="9"/>
    <x v="6"/>
    <n v="259.8"/>
    <n v="0.100006103515625"/>
  </r>
  <r>
    <x v="9"/>
    <x v="6"/>
    <n v="259.25"/>
    <n v="-0.20001220703125"/>
  </r>
  <r>
    <x v="9"/>
    <x v="6"/>
    <n v="258.75"/>
    <n v="0.5"/>
  </r>
  <r>
    <x v="9"/>
    <x v="6"/>
    <n v="258.75"/>
    <n v="2"/>
  </r>
  <r>
    <x v="9"/>
    <x v="6"/>
    <n v="260.3"/>
    <n v="0.45001220703125"/>
  </r>
  <r>
    <x v="9"/>
    <x v="6"/>
    <n v="262.10000000000002"/>
    <n v="-2.3000183105468701"/>
  </r>
  <r>
    <x v="9"/>
    <x v="6"/>
    <n v="264.2"/>
    <n v="-0.5"/>
  </r>
  <r>
    <x v="9"/>
    <x v="6"/>
    <n v="265.95"/>
    <n v="1.6500244140625"/>
  </r>
  <r>
    <x v="9"/>
    <x v="6"/>
    <n v="267"/>
    <n v="-0.54998779296875"/>
  </r>
  <r>
    <x v="9"/>
    <x v="6"/>
    <n v="268.14999999999998"/>
    <n v="-1.4499816894531199"/>
  </r>
  <r>
    <x v="9"/>
    <x v="6"/>
    <n v="268.60000000000002"/>
    <n v="0.95001220703125"/>
  </r>
  <r>
    <x v="9"/>
    <x v="6"/>
    <n v="269.39999999999998"/>
    <n v="0.350006103515625"/>
  </r>
  <r>
    <x v="9"/>
    <x v="6"/>
    <n v="268.89999999999998"/>
    <n v="0.100006103515625"/>
  </r>
  <r>
    <x v="9"/>
    <x v="6"/>
    <n v="269.60000000000002"/>
    <n v="0.70001220703125"/>
  </r>
  <r>
    <x v="9"/>
    <x v="6"/>
    <n v="265.85000000000002"/>
    <n v="0.350006103515625"/>
  </r>
  <r>
    <x v="9"/>
    <x v="6"/>
    <n v="266.45"/>
    <n v="0.3499755859375"/>
  </r>
  <r>
    <x v="9"/>
    <x v="6"/>
    <n v="265.35000000000002"/>
    <n v="-1.1000061035156199"/>
  </r>
  <r>
    <x v="9"/>
    <x v="6"/>
    <n v="266.5"/>
    <n v="-0.600006103515625"/>
  </r>
  <r>
    <x v="9"/>
    <x v="6"/>
    <n v="268.64999999999998"/>
    <n v="-0.54998779296875"/>
  </r>
  <r>
    <x v="9"/>
    <x v="6"/>
    <n v="267.3"/>
    <n v="-1.6500244140625"/>
  </r>
  <r>
    <x v="10"/>
    <x v="6"/>
    <n v="265.55"/>
    <n v="-0.5999755859375"/>
  </r>
  <r>
    <x v="10"/>
    <x v="6"/>
    <n v="265"/>
    <n v="0.600006103515625"/>
  </r>
  <r>
    <x v="10"/>
    <x v="6"/>
    <n v="263.39999999999998"/>
    <n v="0.29998779296875"/>
  </r>
  <r>
    <x v="10"/>
    <x v="6"/>
    <n v="261.39999999999998"/>
    <n v="0.350006103515625"/>
  </r>
  <r>
    <x v="10"/>
    <x v="6"/>
    <n v="261.14999999999998"/>
    <n v="-0.550018310546875"/>
  </r>
  <r>
    <x v="10"/>
    <x v="6"/>
    <n v="257.75"/>
    <n v="-1.8500061035156199"/>
  </r>
  <r>
    <x v="10"/>
    <x v="6"/>
    <n v="258.3"/>
    <n v="1"/>
  </r>
  <r>
    <x v="10"/>
    <x v="6"/>
    <n v="257.60000000000002"/>
    <n v="-0.199996948242187"/>
  </r>
  <r>
    <x v="10"/>
    <x v="6"/>
    <n v="258.8"/>
    <n v="-0.75"/>
  </r>
  <r>
    <x v="10"/>
    <x v="6"/>
    <n v="256.35000000000002"/>
    <n v="1.75"/>
  </r>
  <r>
    <x v="10"/>
    <x v="6"/>
    <n v="257.10000000000002"/>
    <n v="1.3000030517578101"/>
  </r>
  <r>
    <x v="10"/>
    <x v="6"/>
    <n v="262"/>
    <n v="-1.1499938964843699"/>
  </r>
  <r>
    <x v="10"/>
    <x v="6"/>
    <n v="261.10000000000002"/>
    <n v="-0.600006103515625"/>
  </r>
  <r>
    <x v="10"/>
    <x v="6"/>
    <n v="264.25"/>
    <n v="0.45001220703125"/>
  </r>
  <r>
    <x v="10"/>
    <x v="6"/>
    <n v="262.2"/>
    <n v="0.79998779296875"/>
  </r>
  <r>
    <x v="10"/>
    <x v="6"/>
    <n v="259.7"/>
    <n v="1.40000915527343"/>
  </r>
  <r>
    <x v="10"/>
    <x v="6"/>
    <n v="261.55"/>
    <n v="-1.6499938964843699"/>
  </r>
  <r>
    <x v="10"/>
    <x v="6"/>
    <n v="260.5"/>
    <n v="1.8999938964843699"/>
  </r>
  <r>
    <x v="10"/>
    <x v="6"/>
    <n v="261.7"/>
    <n v="1.6999816894531199"/>
  </r>
  <r>
    <x v="10"/>
    <x v="6"/>
    <n v="265.60000000000002"/>
    <n v="-1.70001220703125"/>
  </r>
  <r>
    <x v="10"/>
    <x v="6"/>
    <n v="265.8"/>
    <n v="0.300018310546875"/>
  </r>
  <r>
    <x v="11"/>
    <x v="6"/>
    <n v="266.35000000000002"/>
    <n v="-0.100006103515625"/>
  </r>
  <r>
    <x v="11"/>
    <x v="6"/>
    <n v="262.8"/>
    <n v="1.6000061035156199"/>
  </r>
  <r>
    <x v="11"/>
    <x v="6"/>
    <n v="259.8"/>
    <n v="1.20001220703125"/>
  </r>
  <r>
    <x v="11"/>
    <x v="6"/>
    <n v="258.10000000000002"/>
    <n v="-0.5"/>
  </r>
  <r>
    <x v="11"/>
    <x v="6"/>
    <n v="256.95"/>
    <n v="-0.149993896484375"/>
  </r>
  <r>
    <x v="11"/>
    <x v="6"/>
    <n v="260"/>
    <n v="-2.69999694824218"/>
  </r>
  <r>
    <x v="11"/>
    <x v="6"/>
    <n v="259.7"/>
    <n v="0.3499755859375"/>
  </r>
  <r>
    <x v="11"/>
    <x v="6"/>
    <n v="257.3"/>
    <n v="-1.19999694824218"/>
  </r>
  <r>
    <x v="11"/>
    <x v="6"/>
    <n v="254.05"/>
    <n v="-1.5500030517578101"/>
  </r>
  <r>
    <x v="11"/>
    <x v="6"/>
    <n v="255.2"/>
    <n v="9.99908447265625E-2"/>
  </r>
  <r>
    <x v="11"/>
    <x v="6"/>
    <n v="253.5"/>
    <n v="1.19999694824218"/>
  </r>
  <r>
    <x v="11"/>
    <x v="6"/>
    <n v="257.10000000000002"/>
    <n v="2.20001220703125"/>
  </r>
  <r>
    <x v="11"/>
    <x v="6"/>
    <n v="256.45"/>
    <n v="0"/>
  </r>
  <r>
    <x v="11"/>
    <x v="6"/>
    <n v="261"/>
    <n v="-3"/>
  </r>
  <r>
    <x v="11"/>
    <x v="6"/>
    <n v="257.2"/>
    <n v="5.00030517578125E-2"/>
  </r>
  <r>
    <x v="11"/>
    <x v="6"/>
    <n v="259.55"/>
    <n v="-1"/>
  </r>
  <r>
    <x v="11"/>
    <x v="6"/>
    <n v="261.39999999999998"/>
    <n v="0.449981689453125"/>
  </r>
  <r>
    <x v="11"/>
    <x v="6"/>
    <n v="261.39999999999998"/>
    <n v="4.998779296875E-2"/>
  </r>
  <r>
    <x v="11"/>
    <x v="6"/>
    <n v="261.75"/>
    <n v="0.399993896484375"/>
  </r>
  <r>
    <x v="11"/>
    <x v="6"/>
    <n v="261.5"/>
    <n v="0.600006103515625"/>
  </r>
  <r>
    <x v="11"/>
    <x v="6"/>
    <n v="264.10000000000002"/>
    <n v="0.850006103515625"/>
  </r>
  <r>
    <x v="11"/>
    <x v="6"/>
    <n v="264.10000000000002"/>
    <n v="0.649993896484375"/>
  </r>
  <r>
    <x v="0"/>
    <x v="7"/>
    <n v="264.10000000000002"/>
    <n v="0.649993896484375"/>
  </r>
  <r>
    <x v="0"/>
    <x v="7"/>
    <n v="264.39999999999998"/>
    <n v="0.949981689453125"/>
  </r>
  <r>
    <x v="0"/>
    <x v="7"/>
    <n v="256.14999999999998"/>
    <n v="-5.00030517578125E-2"/>
  </r>
  <r>
    <x v="0"/>
    <x v="7"/>
    <n v="253.25"/>
    <n v="0.199996948242187"/>
  </r>
  <r>
    <x v="0"/>
    <x v="7"/>
    <n v="252.7"/>
    <n v="0.94999694824218694"/>
  </r>
  <r>
    <x v="0"/>
    <x v="7"/>
    <n v="255.65"/>
    <n v="0.79998779296875"/>
  </r>
  <r>
    <x v="0"/>
    <x v="7"/>
    <n v="254.7"/>
    <n v="9.99908447265625E-2"/>
  </r>
  <r>
    <x v="0"/>
    <x v="7"/>
    <n v="252.4"/>
    <n v="-0.90000915527343694"/>
  </r>
  <r>
    <x v="0"/>
    <x v="7"/>
    <n v="252.1"/>
    <n v="-0.90000915527343694"/>
  </r>
  <r>
    <x v="0"/>
    <x v="7"/>
    <n v="252.3"/>
    <n v="0.94999694824218694"/>
  </r>
  <r>
    <x v="0"/>
    <x v="7"/>
    <n v="253.85"/>
    <n v="-1.1000061035156199"/>
  </r>
  <r>
    <x v="0"/>
    <x v="7"/>
    <n v="253.85"/>
    <n v="0.20001220703125"/>
  </r>
  <r>
    <x v="0"/>
    <x v="7"/>
    <n v="254.15"/>
    <n v="0"/>
  </r>
  <r>
    <x v="0"/>
    <x v="7"/>
    <n v="251.7"/>
    <n v="0.100006103515625"/>
  </r>
  <r>
    <x v="0"/>
    <x v="7"/>
    <n v="253.65"/>
    <n v="0.25"/>
  </r>
  <r>
    <x v="0"/>
    <x v="7"/>
    <n v="254.85"/>
    <n v="0.84999084472656194"/>
  </r>
  <r>
    <x v="0"/>
    <x v="7"/>
    <n v="255.7"/>
    <n v="0.25"/>
  </r>
  <r>
    <x v="0"/>
    <x v="7"/>
    <n v="251.35"/>
    <n v="1.04998779296875"/>
  </r>
  <r>
    <x v="0"/>
    <x v="7"/>
    <n v="247.3"/>
    <n v="3.8999938964843701"/>
  </r>
  <r>
    <x v="0"/>
    <x v="7"/>
    <n v="247.3"/>
    <n v="-0.69999694824218694"/>
  </r>
  <r>
    <x v="0"/>
    <x v="7"/>
    <n v="250"/>
    <n v="0.94999694824218694"/>
  </r>
  <r>
    <x v="0"/>
    <x v="7"/>
    <n v="250"/>
    <n v="-2.3000030517578098"/>
  </r>
  <r>
    <x v="0"/>
    <x v="7"/>
    <n v="250"/>
    <n v="-2.3000030517578098"/>
  </r>
  <r>
    <x v="1"/>
    <x v="7"/>
    <n v="250.3"/>
    <n v="2"/>
  </r>
  <r>
    <x v="1"/>
    <x v="7"/>
    <n v="245.3"/>
    <n v="-3"/>
  </r>
  <r>
    <x v="1"/>
    <x v="7"/>
    <n v="244.9"/>
    <n v="1.04998779296875"/>
  </r>
  <r>
    <x v="1"/>
    <x v="7"/>
    <n v="245.35"/>
    <n v="1"/>
  </r>
  <r>
    <x v="1"/>
    <x v="7"/>
    <n v="248.1"/>
    <n v="-1.90000915527343"/>
  </r>
  <r>
    <x v="1"/>
    <x v="7"/>
    <n v="249.05"/>
    <n v="-0.75"/>
  </r>
  <r>
    <x v="1"/>
    <x v="7"/>
    <n v="247.9"/>
    <n v="-0.70001220703125"/>
  </r>
  <r>
    <x v="1"/>
    <x v="7"/>
    <n v="250.8"/>
    <n v="1.19999694824218"/>
  </r>
  <r>
    <x v="1"/>
    <x v="7"/>
    <n v="250.55"/>
    <n v="-5.00030517578125E-2"/>
  </r>
  <r>
    <x v="1"/>
    <x v="7"/>
    <n v="249.15"/>
    <n v="-1"/>
  </r>
  <r>
    <x v="1"/>
    <x v="7"/>
    <n v="253.15"/>
    <n v="-1.54998779296875"/>
  </r>
  <r>
    <x v="1"/>
    <x v="7"/>
    <n v="251.6"/>
    <n v="9.99908447265625E-2"/>
  </r>
  <r>
    <x v="1"/>
    <x v="7"/>
    <n v="251"/>
    <n v="-0.80000305175781194"/>
  </r>
  <r>
    <x v="1"/>
    <x v="7"/>
    <n v="249.05"/>
    <n v="-0.94999694824218694"/>
  </r>
  <r>
    <x v="1"/>
    <x v="7"/>
    <n v="251.1"/>
    <n v="2"/>
  </r>
  <r>
    <x v="1"/>
    <x v="7"/>
    <n v="252.7"/>
    <n v="0"/>
  </r>
  <r>
    <x v="1"/>
    <x v="7"/>
    <n v="253.4"/>
    <n v="1.1499938964843699"/>
  </r>
  <r>
    <x v="1"/>
    <x v="7"/>
    <n v="253.7"/>
    <n v="0.400009155273437"/>
  </r>
  <r>
    <x v="1"/>
    <x v="7"/>
    <n v="254.7"/>
    <n v="0.350006103515625"/>
  </r>
  <r>
    <x v="1"/>
    <x v="7"/>
    <n v="255.5"/>
    <n v="0"/>
  </r>
  <r>
    <x v="2"/>
    <x v="7"/>
    <n v="253.6"/>
    <n v="-1.69999694824218"/>
  </r>
  <r>
    <x v="2"/>
    <x v="7"/>
    <n v="253.05"/>
    <n v="-0.59999084472656194"/>
  </r>
  <r>
    <x v="2"/>
    <x v="7"/>
    <n v="255.4"/>
    <n v="1.75"/>
  </r>
  <r>
    <x v="2"/>
    <x v="7"/>
    <n v="255.2"/>
    <n v="0.300003051757812"/>
  </r>
  <r>
    <x v="2"/>
    <x v="7"/>
    <n v="256.14999999999998"/>
    <n v="0.75"/>
  </r>
  <r>
    <x v="2"/>
    <x v="7"/>
    <n v="253.6"/>
    <n v="-1.3999938964843699"/>
  </r>
  <r>
    <x v="2"/>
    <x v="7"/>
    <n v="252.1"/>
    <n v="0.55000305175781194"/>
  </r>
  <r>
    <x v="2"/>
    <x v="7"/>
    <n v="251.65"/>
    <n v="-1.0500030517578101"/>
  </r>
  <r>
    <x v="2"/>
    <x v="7"/>
    <n v="249.7"/>
    <n v="1.1499938964843699"/>
  </r>
  <r>
    <x v="2"/>
    <x v="7"/>
    <n v="247.35"/>
    <n v="-2.79998779296875"/>
  </r>
  <r>
    <x v="2"/>
    <x v="7"/>
    <n v="246.9"/>
    <n v="-0.25"/>
  </r>
  <r>
    <x v="2"/>
    <x v="7"/>
    <n v="250.1"/>
    <n v="1.70001220703125"/>
  </r>
  <r>
    <x v="2"/>
    <x v="7"/>
    <n v="251.05"/>
    <n v="1.15000915527343"/>
  </r>
  <r>
    <x v="2"/>
    <x v="7"/>
    <n v="248.85"/>
    <n v="-1.1499938964843699"/>
  </r>
  <r>
    <x v="2"/>
    <x v="7"/>
    <n v="247.8"/>
    <n v="1.0500030517578101"/>
  </r>
  <r>
    <x v="2"/>
    <x v="7"/>
    <n v="249.4"/>
    <n v="0.349990844726562"/>
  </r>
  <r>
    <x v="2"/>
    <x v="7"/>
    <n v="249.9"/>
    <n v="0.400009155273437"/>
  </r>
  <r>
    <x v="2"/>
    <x v="7"/>
    <n v="251.6"/>
    <n v="-1.5500030517578101"/>
  </r>
  <r>
    <x v="2"/>
    <x v="7"/>
    <n v="253.5"/>
    <n v="0.100006103515625"/>
  </r>
  <r>
    <x v="2"/>
    <x v="7"/>
    <n v="254.9"/>
    <n v="-0.25"/>
  </r>
  <r>
    <x v="2"/>
    <x v="7"/>
    <n v="256.10000000000002"/>
    <n v="-1.20001220703125"/>
  </r>
  <r>
    <x v="3"/>
    <x v="7"/>
    <n v="255.7"/>
    <n v="-0.199996948242187"/>
  </r>
  <r>
    <x v="3"/>
    <x v="7"/>
    <n v="257.85000000000002"/>
    <n v="0.90000915527343694"/>
  </r>
  <r>
    <x v="3"/>
    <x v="7"/>
    <n v="257.75"/>
    <n v="0.25"/>
  </r>
  <r>
    <x v="3"/>
    <x v="7"/>
    <n v="257.55"/>
    <n v="-0.199996948242187"/>
  </r>
  <r>
    <x v="3"/>
    <x v="7"/>
    <n v="257.3"/>
    <n v="-1.19999694824218"/>
  </r>
  <r>
    <x v="3"/>
    <x v="7"/>
    <n v="256.89999999999998"/>
    <n v="0.65000915527343694"/>
  </r>
  <r>
    <x v="3"/>
    <x v="7"/>
    <n v="259.85000000000002"/>
    <n v="-0.20001220703125"/>
  </r>
  <r>
    <x v="3"/>
    <x v="7"/>
    <n v="260.7"/>
    <n v="-1.20001220703125"/>
  </r>
  <r>
    <x v="3"/>
    <x v="7"/>
    <n v="258"/>
    <n v="-1.79998779296875"/>
  </r>
  <r>
    <x v="3"/>
    <x v="7"/>
    <n v="257.45"/>
    <n v="-0.449996948242187"/>
  </r>
  <r>
    <x v="3"/>
    <x v="7"/>
    <n v="259.45"/>
    <n v="0.75"/>
  </r>
  <r>
    <x v="3"/>
    <x v="7"/>
    <n v="257.39999999999998"/>
    <n v="-0.300003051757812"/>
  </r>
  <r>
    <x v="3"/>
    <x v="7"/>
    <n v="259.10000000000002"/>
    <n v="0.600006103515625"/>
  </r>
  <r>
    <x v="3"/>
    <x v="7"/>
    <n v="259.14999999999998"/>
    <n v="1.3499908447265601"/>
  </r>
  <r>
    <x v="3"/>
    <x v="7"/>
    <n v="259.75"/>
    <n v="0.149993896484375"/>
  </r>
  <r>
    <x v="3"/>
    <x v="7"/>
    <n v="259.10000000000002"/>
    <n v="-0.350006103515625"/>
  </r>
  <r>
    <x v="3"/>
    <x v="7"/>
    <n v="260.05"/>
    <n v="0.649993896484375"/>
  </r>
  <r>
    <x v="3"/>
    <x v="7"/>
    <n v="259.60000000000002"/>
    <n v="-0.800018310546875"/>
  </r>
  <r>
    <x v="3"/>
    <x v="7"/>
    <n v="258.2"/>
    <n v="0.150009155273437"/>
  </r>
  <r>
    <x v="3"/>
    <x v="7"/>
    <n v="254.2"/>
    <n v="-0.5"/>
  </r>
  <r>
    <x v="3"/>
    <x v="7"/>
    <n v="254.95"/>
    <n v="0.25"/>
  </r>
  <r>
    <x v="3"/>
    <x v="7"/>
    <n v="254.45"/>
    <n v="0.75"/>
  </r>
  <r>
    <x v="4"/>
    <x v="7"/>
    <n v="254.45"/>
    <n v="1.94999694824218"/>
  </r>
  <r>
    <x v="4"/>
    <x v="7"/>
    <n v="253.3"/>
    <n v="0.80000305175781194"/>
  </r>
  <r>
    <x v="4"/>
    <x v="7"/>
    <n v="253.3"/>
    <n v="0.449996948242187"/>
  </r>
  <r>
    <x v="4"/>
    <x v="7"/>
    <n v="253.3"/>
    <n v="0.449996948242187"/>
  </r>
  <r>
    <x v="4"/>
    <x v="7"/>
    <n v="252.65"/>
    <n v="-0.20001220703125"/>
  </r>
  <r>
    <x v="4"/>
    <x v="7"/>
    <n v="250.15"/>
    <n v="0.54998779296875"/>
  </r>
  <r>
    <x v="4"/>
    <x v="7"/>
    <n v="250.75"/>
    <n v="-0.5"/>
  </r>
  <r>
    <x v="4"/>
    <x v="7"/>
    <n v="251.3"/>
    <n v="0"/>
  </r>
  <r>
    <x v="4"/>
    <x v="7"/>
    <n v="253.85"/>
    <n v="-1"/>
  </r>
  <r>
    <x v="4"/>
    <x v="7"/>
    <n v="256.45"/>
    <n v="0"/>
  </r>
  <r>
    <x v="4"/>
    <x v="7"/>
    <n v="260.05"/>
    <n v="9.99755859375E-2"/>
  </r>
  <r>
    <x v="4"/>
    <x v="7"/>
    <n v="258.75"/>
    <n v="-1.1000061035156199"/>
  </r>
  <r>
    <x v="4"/>
    <x v="7"/>
    <n v="260.39999999999998"/>
    <n v="-0.449981689453125"/>
  </r>
  <r>
    <x v="4"/>
    <x v="7"/>
    <n v="259.89999999999998"/>
    <n v="0"/>
  </r>
  <r>
    <x v="4"/>
    <x v="7"/>
    <n v="259.05"/>
    <n v="0.600006103515625"/>
  </r>
  <r>
    <x v="4"/>
    <x v="7"/>
    <n v="260.85000000000002"/>
    <n v="-0.550018310546875"/>
  </r>
  <r>
    <x v="4"/>
    <x v="7"/>
    <n v="261.05"/>
    <n v="0.1500244140625"/>
  </r>
  <r>
    <x v="4"/>
    <x v="7"/>
    <n v="260.55"/>
    <n v="-0.1500244140625"/>
  </r>
  <r>
    <x v="4"/>
    <x v="7"/>
    <n v="260.7"/>
    <n v="0.550018310546875"/>
  </r>
  <r>
    <x v="4"/>
    <x v="7"/>
    <n v="257.60000000000002"/>
    <n v="0"/>
  </r>
  <r>
    <x v="4"/>
    <x v="7"/>
    <n v="261"/>
    <n v="0.29998779296875"/>
  </r>
  <r>
    <x v="4"/>
    <x v="7"/>
    <n v="260.14999999999998"/>
    <n v="-4.998779296875E-2"/>
  </r>
  <r>
    <x v="5"/>
    <x v="7"/>
    <n v="258.25"/>
    <n v="0.300003051757812"/>
  </r>
  <r>
    <x v="5"/>
    <x v="7"/>
    <n v="258.8"/>
    <n v="-0.199981689453125"/>
  </r>
  <r>
    <x v="5"/>
    <x v="7"/>
    <n v="258.8"/>
    <n v="4.998779296875E-2"/>
  </r>
  <r>
    <x v="5"/>
    <x v="7"/>
    <n v="259.05"/>
    <n v="0.29998779296875"/>
  </r>
  <r>
    <x v="5"/>
    <x v="7"/>
    <n v="259.05"/>
    <n v="1.99998474121093"/>
  </r>
  <r>
    <x v="5"/>
    <x v="7"/>
    <n v="258.45"/>
    <n v="1.3999938964843699"/>
  </r>
  <r>
    <x v="5"/>
    <x v="7"/>
    <n v="258.8"/>
    <n v="-1.49998474121093"/>
  </r>
  <r>
    <x v="5"/>
    <x v="7"/>
    <n v="259.60000000000002"/>
    <n v="0.100006103515625"/>
  </r>
  <r>
    <x v="5"/>
    <x v="7"/>
    <n v="259.39999999999998"/>
    <n v="5.0018310546875E-2"/>
  </r>
  <r>
    <x v="5"/>
    <x v="7"/>
    <n v="257.89999999999998"/>
    <n v="-1.0500183105468699"/>
  </r>
  <r>
    <x v="5"/>
    <x v="7"/>
    <n v="255.1"/>
    <n v="-0.149993896484375"/>
  </r>
  <r>
    <x v="5"/>
    <x v="7"/>
    <n v="256.60000000000002"/>
    <n v="0"/>
  </r>
  <r>
    <x v="5"/>
    <x v="7"/>
    <n v="256.89999999999998"/>
    <n v="-0.20001220703125"/>
  </r>
  <r>
    <x v="5"/>
    <x v="7"/>
    <n v="257"/>
    <n v="1.3000030517578101"/>
  </r>
  <r>
    <x v="5"/>
    <x v="7"/>
    <n v="255.95"/>
    <n v="-0.350006103515625"/>
  </r>
  <r>
    <x v="5"/>
    <x v="7"/>
    <n v="252.85"/>
    <n v="0.55000305175781194"/>
  </r>
  <r>
    <x v="5"/>
    <x v="7"/>
    <n v="253.25"/>
    <n v="-0.649993896484375"/>
  </r>
  <r>
    <x v="5"/>
    <x v="7"/>
    <n v="256.55"/>
    <n v="0.300003051757812"/>
  </r>
  <r>
    <x v="5"/>
    <x v="7"/>
    <n v="255.45"/>
    <n v="-0.449996948242187"/>
  </r>
  <r>
    <x v="5"/>
    <x v="7"/>
    <n v="256.8"/>
    <n v="0.199996948242187"/>
  </r>
  <r>
    <x v="5"/>
    <x v="7"/>
    <n v="256.85000000000002"/>
    <n v="-0.45001220703125"/>
  </r>
  <r>
    <x v="6"/>
    <x v="7"/>
    <n v="256.05"/>
    <n v="-0.349990844726562"/>
  </r>
  <r>
    <x v="6"/>
    <x v="7"/>
    <n v="258.10000000000002"/>
    <n v="1.45001220703125"/>
  </r>
  <r>
    <x v="6"/>
    <x v="7"/>
    <n v="258.75"/>
    <n v="0"/>
  </r>
  <r>
    <x v="6"/>
    <x v="7"/>
    <n v="259.55"/>
    <n v="1.04998779296875"/>
  </r>
  <r>
    <x v="6"/>
    <x v="7"/>
    <n v="257.55"/>
    <n v="-0.349990844726562"/>
  </r>
  <r>
    <x v="6"/>
    <x v="7"/>
    <n v="256.64999999999998"/>
    <n v="0.25"/>
  </r>
  <r>
    <x v="6"/>
    <x v="7"/>
    <n v="255.25"/>
    <n v="-1"/>
  </r>
  <r>
    <x v="6"/>
    <x v="7"/>
    <n v="255.8"/>
    <n v="0.600006103515625"/>
  </r>
  <r>
    <x v="6"/>
    <x v="7"/>
    <n v="253.95"/>
    <n v="1.65000915527343"/>
  </r>
  <r>
    <x v="6"/>
    <x v="7"/>
    <n v="254.75"/>
    <n v="1.1499938964843699"/>
  </r>
  <r>
    <x v="6"/>
    <x v="7"/>
    <n v="255.25"/>
    <n v="-0.94999694824218694"/>
  </r>
  <r>
    <x v="6"/>
    <x v="7"/>
    <n v="257.25"/>
    <n v="-0.100006103515625"/>
  </r>
  <r>
    <x v="6"/>
    <x v="7"/>
    <n v="258.2"/>
    <n v="-0.55000305175781194"/>
  </r>
  <r>
    <x v="6"/>
    <x v="7"/>
    <n v="256.45"/>
    <n v="1.8500061035156199"/>
  </r>
  <r>
    <x v="6"/>
    <x v="7"/>
    <n v="259.10000000000002"/>
    <n v="1.00000000000002"/>
  </r>
  <r>
    <x v="6"/>
    <x v="7"/>
    <n v="258"/>
    <n v="0"/>
  </r>
  <r>
    <x v="6"/>
    <x v="7"/>
    <n v="260.25"/>
    <n v="0.45001220703125"/>
  </r>
  <r>
    <x v="6"/>
    <x v="7"/>
    <n v="259.8"/>
    <n v="0.399993896484375"/>
  </r>
  <r>
    <x v="6"/>
    <x v="7"/>
    <n v="260.05"/>
    <n v="0.199981689453125"/>
  </r>
  <r>
    <x v="6"/>
    <x v="7"/>
    <n v="260.7"/>
    <n v="-4.998779296875E-2"/>
  </r>
  <r>
    <x v="6"/>
    <x v="7"/>
    <n v="263.60000000000002"/>
    <n v="-0.899993896484375"/>
  </r>
  <r>
    <x v="6"/>
    <x v="7"/>
    <n v="266.05"/>
    <n v="-0.399993896484375"/>
  </r>
  <r>
    <x v="6"/>
    <x v="7"/>
    <n v="268.3"/>
    <n v="-0.45001220703125"/>
  </r>
  <r>
    <x v="7"/>
    <x v="7"/>
    <n v="265.25"/>
    <n v="2.20001220703125"/>
  </r>
  <r>
    <x v="7"/>
    <x v="7"/>
    <n v="267"/>
    <n v="-0.79998779296875"/>
  </r>
  <r>
    <x v="7"/>
    <x v="7"/>
    <n v="265.5"/>
    <n v="-0.20001220703125"/>
  </r>
  <r>
    <x v="7"/>
    <x v="7"/>
    <n v="263.89999999999998"/>
    <n v="0.350006103515625"/>
  </r>
  <r>
    <x v="7"/>
    <x v="7"/>
    <n v="262.95"/>
    <n v="0.649993896484375"/>
  </r>
  <r>
    <x v="7"/>
    <x v="7"/>
    <n v="261.45"/>
    <n v="0.5999755859375"/>
  </r>
  <r>
    <x v="7"/>
    <x v="7"/>
    <n v="260.95"/>
    <n v="-2.0500183105468701"/>
  </r>
  <r>
    <x v="7"/>
    <x v="7"/>
    <n v="260.75"/>
    <n v="-0.149993896484375"/>
  </r>
  <r>
    <x v="7"/>
    <x v="7"/>
    <n v="261"/>
    <n v="-0.54998779296875"/>
  </r>
  <r>
    <x v="7"/>
    <x v="7"/>
    <n v="262.3"/>
    <n v="9.99755859375E-2"/>
  </r>
  <r>
    <x v="7"/>
    <x v="7"/>
    <n v="262.3"/>
    <n v="0.5"/>
  </r>
  <r>
    <x v="7"/>
    <x v="7"/>
    <n v="263.75"/>
    <n v="-0.95001220703125"/>
  </r>
  <r>
    <x v="7"/>
    <x v="7"/>
    <n v="261.64999999999998"/>
    <n v="-0.649993896484375"/>
  </r>
  <r>
    <x v="7"/>
    <x v="7"/>
    <n v="264.14999999999998"/>
    <n v="-0.649993896484375"/>
  </r>
  <r>
    <x v="7"/>
    <x v="7"/>
    <n v="262.5"/>
    <n v="-0.29998779296875"/>
  </r>
  <r>
    <x v="7"/>
    <x v="7"/>
    <n v="258.8"/>
    <n v="0.39999389648434602"/>
  </r>
  <r>
    <x v="7"/>
    <x v="7"/>
    <n v="259.95"/>
    <n v="0.54998779296875"/>
  </r>
  <r>
    <x v="7"/>
    <x v="7"/>
    <n v="261.8"/>
    <n v="-0.5999755859375"/>
  </r>
  <r>
    <x v="7"/>
    <x v="7"/>
    <n v="262.8"/>
    <n v="0.899993896484375"/>
  </r>
  <r>
    <x v="7"/>
    <x v="7"/>
    <n v="262.85000000000002"/>
    <n v="-0.70001220703125"/>
  </r>
  <r>
    <x v="7"/>
    <x v="7"/>
    <n v="261.89999999999998"/>
    <n v="0.550018310546875"/>
  </r>
  <r>
    <x v="8"/>
    <x v="7"/>
    <n v="260.8"/>
    <n v="0.600006103515625"/>
  </r>
  <r>
    <x v="8"/>
    <x v="7"/>
    <n v="260.7"/>
    <n v="-0.449981689453125"/>
  </r>
  <r>
    <x v="8"/>
    <x v="7"/>
    <n v="257.8"/>
    <n v="0.94999694824218694"/>
  </r>
  <r>
    <x v="8"/>
    <x v="7"/>
    <n v="259.45"/>
    <n v="-1.15000915527343"/>
  </r>
  <r>
    <x v="8"/>
    <x v="7"/>
    <n v="258.39999999999998"/>
    <n v="0"/>
  </r>
  <r>
    <x v="8"/>
    <x v="7"/>
    <n v="258.39999999999998"/>
    <n v="-0.69999694824218694"/>
  </r>
  <r>
    <x v="8"/>
    <x v="7"/>
    <n v="258.39999999999998"/>
    <n v="-0.69999694824218694"/>
  </r>
  <r>
    <x v="8"/>
    <x v="7"/>
    <n v="258.39999999999998"/>
    <n v="-0.69999694824218694"/>
  </r>
  <r>
    <x v="8"/>
    <x v="7"/>
    <n v="257.75"/>
    <n v="-5.00030517578125E-2"/>
  </r>
  <r>
    <x v="8"/>
    <x v="7"/>
    <n v="257.5"/>
    <n v="0.69999694824218694"/>
  </r>
  <r>
    <x v="8"/>
    <x v="7"/>
    <n v="257.3"/>
    <n v="-0.80000305175781194"/>
  </r>
  <r>
    <x v="8"/>
    <x v="7"/>
    <n v="257.85000000000002"/>
    <n v="0.300003051757812"/>
  </r>
  <r>
    <x v="8"/>
    <x v="7"/>
    <n v="259.3"/>
    <n v="1.4499816894531501"/>
  </r>
  <r>
    <x v="8"/>
    <x v="7"/>
    <n v="260.35000000000002"/>
    <n v="-0.399993896484375"/>
  </r>
  <r>
    <x v="8"/>
    <x v="7"/>
    <n v="260.25"/>
    <n v="-0.850006103515625"/>
  </r>
  <r>
    <x v="8"/>
    <x v="7"/>
    <n v="258.5"/>
    <n v="1.3999938964843699"/>
  </r>
  <r>
    <x v="8"/>
    <x v="7"/>
    <n v="255.2"/>
    <n v="-1.19999694824218"/>
  </r>
  <r>
    <x v="8"/>
    <x v="7"/>
    <n v="254.3"/>
    <n v="1.5"/>
  </r>
  <r>
    <x v="8"/>
    <x v="7"/>
    <n v="256.5"/>
    <n v="0.69999694824218694"/>
  </r>
  <r>
    <x v="8"/>
    <x v="7"/>
    <n v="253.45"/>
    <n v="-2"/>
  </r>
  <r>
    <x v="8"/>
    <x v="7"/>
    <n v="254.7"/>
    <n v="-5.00030517578125E-2"/>
  </r>
  <r>
    <x v="8"/>
    <x v="7"/>
    <n v="253.3"/>
    <n v="-0.5"/>
  </r>
  <r>
    <x v="9"/>
    <x v="7"/>
    <n v="251.75"/>
    <n v="0.55000305175781194"/>
  </r>
  <r>
    <x v="9"/>
    <x v="7"/>
    <n v="247.8"/>
    <n v="-1.8999938964843699"/>
  </r>
  <r>
    <x v="9"/>
    <x v="7"/>
    <n v="247.8"/>
    <n v="-1.6000061035156199"/>
  </r>
  <r>
    <x v="9"/>
    <x v="7"/>
    <n v="247.05"/>
    <n v="0.850006103515625"/>
  </r>
  <r>
    <x v="9"/>
    <x v="7"/>
    <n v="247"/>
    <n v="0.850006103515625"/>
  </r>
  <r>
    <x v="9"/>
    <x v="7"/>
    <n v="244.6"/>
    <n v="-1.5"/>
  </r>
  <r>
    <x v="9"/>
    <x v="7"/>
    <n v="244.6"/>
    <n v="-1"/>
  </r>
  <r>
    <x v="9"/>
    <x v="7"/>
    <n v="243.45"/>
    <n v="-2.15000915527343"/>
  </r>
  <r>
    <x v="9"/>
    <x v="7"/>
    <n v="238.55"/>
    <n v="-2.3499908447265598"/>
  </r>
  <r>
    <x v="9"/>
    <x v="7"/>
    <n v="241.9"/>
    <n v="0.5"/>
  </r>
  <r>
    <x v="9"/>
    <x v="7"/>
    <n v="240.1"/>
    <n v="0"/>
  </r>
  <r>
    <x v="9"/>
    <x v="7"/>
    <n v="238.8"/>
    <n v="-2"/>
  </r>
  <r>
    <x v="9"/>
    <x v="7"/>
    <n v="239.6"/>
    <n v="0.65000915527343694"/>
  </r>
  <r>
    <x v="9"/>
    <x v="7"/>
    <n v="238.4"/>
    <n v="-2.19999694824218"/>
  </r>
  <r>
    <x v="9"/>
    <x v="7"/>
    <n v="238.65"/>
    <n v="1.0500030517578101"/>
  </r>
  <r>
    <x v="9"/>
    <x v="7"/>
    <n v="240.55"/>
    <n v="-2.8500061035156201"/>
  </r>
  <r>
    <x v="9"/>
    <x v="7"/>
    <n v="239.4"/>
    <n v="0.45001220703125"/>
  </r>
  <r>
    <x v="9"/>
    <x v="7"/>
    <n v="240.4"/>
    <n v="0.5"/>
  </r>
  <r>
    <x v="9"/>
    <x v="7"/>
    <n v="240.1"/>
    <n v="1.5"/>
  </r>
  <r>
    <x v="9"/>
    <x v="7"/>
    <n v="240.45"/>
    <n v="0.349990844726562"/>
  </r>
  <r>
    <x v="9"/>
    <x v="7"/>
    <n v="241.2"/>
    <n v="1.44999694824218"/>
  </r>
  <r>
    <x v="9"/>
    <x v="7"/>
    <n v="243.55"/>
    <n v="0.94999694824218694"/>
  </r>
  <r>
    <x v="9"/>
    <x v="7"/>
    <n v="245.25"/>
    <n v="-0.94999694824218694"/>
  </r>
  <r>
    <x v="10"/>
    <x v="7"/>
    <n v="245.4"/>
    <n v="0.100006103515625"/>
  </r>
  <r>
    <x v="10"/>
    <x v="7"/>
    <n v="244"/>
    <n v="0.350006103515625"/>
  </r>
  <r>
    <x v="10"/>
    <x v="7"/>
    <n v="243.05"/>
    <n v="0.75"/>
  </r>
  <r>
    <x v="10"/>
    <x v="7"/>
    <n v="241.45"/>
    <n v="-0.449996948242187"/>
  </r>
  <r>
    <x v="10"/>
    <x v="7"/>
    <n v="243.1"/>
    <n v="-0.25"/>
  </r>
  <r>
    <x v="10"/>
    <x v="7"/>
    <n v="244.65"/>
    <n v="1.04998779296875"/>
  </r>
  <r>
    <x v="10"/>
    <x v="7"/>
    <n v="246.2"/>
    <n v="-9.99908447265625E-2"/>
  </r>
  <r>
    <x v="10"/>
    <x v="7"/>
    <n v="245.9"/>
    <n v="9.99908447265625E-2"/>
  </r>
  <r>
    <x v="10"/>
    <x v="7"/>
    <n v="246.75"/>
    <n v="0"/>
  </r>
  <r>
    <x v="10"/>
    <x v="7"/>
    <n v="245.3"/>
    <n v="0.5"/>
  </r>
  <r>
    <x v="10"/>
    <x v="7"/>
    <n v="243.1"/>
    <n v="0.69999694824218694"/>
  </r>
  <r>
    <x v="10"/>
    <x v="7"/>
    <n v="244.65"/>
    <n v="-9.99908447265625E-2"/>
  </r>
  <r>
    <x v="10"/>
    <x v="7"/>
    <n v="247.3"/>
    <n v="-0.75"/>
  </r>
  <r>
    <x v="10"/>
    <x v="7"/>
    <n v="245.15"/>
    <n v="-0.65000915527343694"/>
  </r>
  <r>
    <x v="10"/>
    <x v="7"/>
    <n v="245.75"/>
    <n v="0.350006103515625"/>
  </r>
  <r>
    <x v="10"/>
    <x v="7"/>
    <n v="247.8"/>
    <n v="-2.0500030517578098"/>
  </r>
  <r>
    <x v="10"/>
    <x v="7"/>
    <n v="248.4"/>
    <n v="0"/>
  </r>
  <r>
    <x v="10"/>
    <x v="7"/>
    <n v="248.3"/>
    <n v="-0.100006103515625"/>
  </r>
  <r>
    <x v="10"/>
    <x v="7"/>
    <n v="249.75"/>
    <n v="-2.3000030517578098"/>
  </r>
  <r>
    <x v="10"/>
    <x v="7"/>
    <n v="248.9"/>
    <n v="0.20001220703125"/>
  </r>
  <r>
    <x v="11"/>
    <x v="7"/>
    <n v="247.85"/>
    <n v="1.44999694824218"/>
  </r>
  <r>
    <x v="11"/>
    <x v="7"/>
    <n v="246.3"/>
    <n v="0.300003051757812"/>
  </r>
  <r>
    <x v="11"/>
    <x v="7"/>
    <n v="246.9"/>
    <n v="-0.149993896484375"/>
  </r>
  <r>
    <x v="11"/>
    <x v="7"/>
    <n v="247.25"/>
    <n v="-0.100006103515625"/>
  </r>
  <r>
    <x v="11"/>
    <x v="7"/>
    <n v="249.75"/>
    <n v="0.399993896484375"/>
  </r>
  <r>
    <x v="11"/>
    <x v="7"/>
    <n v="249.5"/>
    <n v="-0.149993896484375"/>
  </r>
  <r>
    <x v="11"/>
    <x v="7"/>
    <n v="248.6"/>
    <n v="0.54998779296875"/>
  </r>
  <r>
    <x v="11"/>
    <x v="7"/>
    <n v="247.5"/>
    <n v="0.899993896484375"/>
  </r>
  <r>
    <x v="11"/>
    <x v="7"/>
    <n v="242.7"/>
    <n v="-1.5500030517578101"/>
  </r>
  <r>
    <x v="11"/>
    <x v="7"/>
    <n v="240.45"/>
    <n v="-0.65000915527343694"/>
  </r>
  <r>
    <x v="11"/>
    <x v="7"/>
    <n v="238.6"/>
    <n v="-2.25"/>
  </r>
  <r>
    <x v="11"/>
    <x v="7"/>
    <n v="240.2"/>
    <n v="1.8500061035156199"/>
  </r>
  <r>
    <x v="11"/>
    <x v="7"/>
    <n v="240.65"/>
    <n v="0.899993896484375"/>
  </r>
  <r>
    <x v="11"/>
    <x v="7"/>
    <n v="241.05"/>
    <n v="2.19999694824218"/>
  </r>
  <r>
    <x v="11"/>
    <x v="7"/>
    <n v="241.5"/>
    <n v="2.8000030517578098"/>
  </r>
  <r>
    <x v="11"/>
    <x v="7"/>
    <n v="243.35"/>
    <n v="-0.600006103515625"/>
  </r>
  <r>
    <x v="11"/>
    <x v="7"/>
    <n v="244.1"/>
    <n v="-5.00030517578125E-2"/>
  </r>
  <r>
    <x v="11"/>
    <x v="7"/>
    <n v="243.45"/>
    <n v="0"/>
  </r>
  <r>
    <x v="11"/>
    <x v="7"/>
    <n v="243.45"/>
    <n v="1.15000915527343"/>
  </r>
  <r>
    <x v="11"/>
    <x v="7"/>
    <n v="244.7"/>
    <n v="-9.99908447265625E-2"/>
  </r>
  <r>
    <x v="11"/>
    <x v="7"/>
    <n v="245.75"/>
    <n v="-0.600006103515625"/>
  </r>
  <r>
    <x v="11"/>
    <x v="7"/>
    <n v="243.75"/>
    <n v="-0.100006103515625"/>
  </r>
  <r>
    <x v="11"/>
    <x v="7"/>
    <n v="243.75"/>
    <n v="3.5"/>
  </r>
  <r>
    <x v="0"/>
    <x v="8"/>
    <n v="243.75"/>
    <n v="3.5"/>
  </r>
  <r>
    <x v="0"/>
    <x v="8"/>
    <n v="240.3"/>
    <n v="5.00030517578125E-2"/>
  </r>
  <r>
    <x v="0"/>
    <x v="8"/>
    <n v="240.6"/>
    <n v="1.1499938964843699"/>
  </r>
  <r>
    <x v="0"/>
    <x v="8"/>
    <n v="238.25"/>
    <n v="2.75"/>
  </r>
  <r>
    <x v="0"/>
    <x v="8"/>
    <n v="236.45"/>
    <n v="-0.300003051757812"/>
  </r>
  <r>
    <x v="0"/>
    <x v="8"/>
    <n v="238.5"/>
    <n v="1.19999694824218"/>
  </r>
  <r>
    <x v="0"/>
    <x v="8"/>
    <n v="242.45"/>
    <n v="2.25"/>
  </r>
  <r>
    <x v="0"/>
    <x v="8"/>
    <n v="241.95"/>
    <n v="-1.40000915527343"/>
  </r>
  <r>
    <x v="0"/>
    <x v="8"/>
    <n v="242.35"/>
    <n v="-0.349990844726562"/>
  </r>
  <r>
    <x v="0"/>
    <x v="8"/>
    <n v="243.05"/>
    <n v="-0.649993896484375"/>
  </r>
  <r>
    <x v="0"/>
    <x v="8"/>
    <n v="242.5"/>
    <n v="0"/>
  </r>
  <r>
    <x v="0"/>
    <x v="8"/>
    <n v="241.6"/>
    <n v="-2.04998779296875"/>
  </r>
  <r>
    <x v="0"/>
    <x v="8"/>
    <n v="241.05"/>
    <n v="1.65000915527343"/>
  </r>
  <r>
    <x v="0"/>
    <x v="8"/>
    <n v="242.8"/>
    <n v="5.00030517578125E-2"/>
  </r>
  <r>
    <x v="0"/>
    <x v="8"/>
    <n v="243.65"/>
    <n v="-0.5"/>
  </r>
  <r>
    <x v="0"/>
    <x v="8"/>
    <n v="246.15"/>
    <n v="-1.0999908447265601"/>
  </r>
  <r>
    <x v="0"/>
    <x v="8"/>
    <n v="249.05"/>
    <n v="-3"/>
  </r>
  <r>
    <x v="0"/>
    <x v="8"/>
    <n v="246.25"/>
    <n v="1.19999694824218"/>
  </r>
  <r>
    <x v="0"/>
    <x v="8"/>
    <n v="248.35"/>
    <n v="1.15000915527343"/>
  </r>
  <r>
    <x v="0"/>
    <x v="8"/>
    <n v="247.75"/>
    <n v="-1.19999694824218"/>
  </r>
  <r>
    <x v="0"/>
    <x v="8"/>
    <n v="247.45"/>
    <n v="-1.44999694824218"/>
  </r>
  <r>
    <x v="0"/>
    <x v="8"/>
    <n v="249.15"/>
    <n v="0.899993896484375"/>
  </r>
  <r>
    <x v="1"/>
    <x v="8"/>
    <n v="246.35"/>
    <n v="1.0999908447265601"/>
  </r>
  <r>
    <x v="1"/>
    <x v="8"/>
    <n v="248.3"/>
    <n v="0.80000305175781194"/>
  </r>
  <r>
    <x v="1"/>
    <x v="8"/>
    <n v="248.9"/>
    <n v="1.94999694824218"/>
  </r>
  <r>
    <x v="1"/>
    <x v="8"/>
    <n v="248.25"/>
    <n v="-0.449996948242187"/>
  </r>
  <r>
    <x v="1"/>
    <x v="8"/>
    <n v="246.4"/>
    <n v="0.399993896484375"/>
  </r>
  <r>
    <x v="1"/>
    <x v="8"/>
    <n v="245.8"/>
    <n v="-0.94999694824218694"/>
  </r>
  <r>
    <x v="1"/>
    <x v="8"/>
    <n v="246.3"/>
    <n v="-9.99908447265625E-2"/>
  </r>
  <r>
    <x v="1"/>
    <x v="8"/>
    <n v="245"/>
    <n v="-0.199996948242187"/>
  </r>
  <r>
    <x v="1"/>
    <x v="8"/>
    <n v="245.45"/>
    <n v="-0.149993896484375"/>
  </r>
  <r>
    <x v="1"/>
    <x v="8"/>
    <n v="245.6"/>
    <n v="-0.95001220703125"/>
  </r>
  <r>
    <x v="1"/>
    <x v="8"/>
    <n v="246.45"/>
    <n v="0.199996948242187"/>
  </r>
  <r>
    <x v="1"/>
    <x v="8"/>
    <n v="246.25"/>
    <n v="-0.55000305175781194"/>
  </r>
  <r>
    <x v="1"/>
    <x v="8"/>
    <n v="246.25"/>
    <n v="-0.94999694824218694"/>
  </r>
  <r>
    <x v="1"/>
    <x v="8"/>
    <n v="246.25"/>
    <n v="-0.94999694824218694"/>
  </r>
  <r>
    <x v="1"/>
    <x v="8"/>
    <n v="246.25"/>
    <n v="-0.94999694824218694"/>
  </r>
  <r>
    <x v="1"/>
    <x v="8"/>
    <n v="248.75"/>
    <n v="1.5500030517578101"/>
  </r>
  <r>
    <x v="1"/>
    <x v="8"/>
    <n v="248.1"/>
    <n v="0.20001220703125"/>
  </r>
  <r>
    <x v="1"/>
    <x v="8"/>
    <n v="249.2"/>
    <n v="0.94999694824218694"/>
  </r>
  <r>
    <x v="1"/>
    <x v="8"/>
    <n v="249.35"/>
    <n v="-0.20001220703125"/>
  </r>
  <r>
    <x v="1"/>
    <x v="8"/>
    <n v="248.8"/>
    <n v="-0.199996948242187"/>
  </r>
  <r>
    <x v="2"/>
    <x v="8"/>
    <n v="248.9"/>
    <n v="0.54998779296875"/>
  </r>
  <r>
    <x v="2"/>
    <x v="8"/>
    <n v="250.4"/>
    <n v="0.59999084472656194"/>
  </r>
  <r>
    <x v="2"/>
    <x v="8"/>
    <n v="250.35"/>
    <n v="-0.5"/>
  </r>
  <r>
    <x v="2"/>
    <x v="8"/>
    <n v="249.95"/>
    <n v="-0.600006103515625"/>
  </r>
  <r>
    <x v="2"/>
    <x v="8"/>
    <n v="250.8"/>
    <n v="0.100006103515625"/>
  </r>
  <r>
    <x v="2"/>
    <x v="8"/>
    <n v="250.95"/>
    <n v="-1.1000061035156199"/>
  </r>
  <r>
    <x v="2"/>
    <x v="8"/>
    <n v="249.85"/>
    <n v="0.600006103515625"/>
  </r>
  <r>
    <x v="2"/>
    <x v="8"/>
    <n v="246.3"/>
    <n v="-1.8000030517578101"/>
  </r>
  <r>
    <x v="2"/>
    <x v="8"/>
    <n v="247.65"/>
    <n v="-0.350006103515625"/>
  </r>
  <r>
    <x v="2"/>
    <x v="8"/>
    <n v="248.1"/>
    <n v="0.75"/>
  </r>
  <r>
    <x v="2"/>
    <x v="8"/>
    <n v="247.6"/>
    <n v="0.59999084472656194"/>
  </r>
  <r>
    <x v="2"/>
    <x v="8"/>
    <n v="249.75"/>
    <n v="1.0500030517578101"/>
  </r>
  <r>
    <x v="2"/>
    <x v="8"/>
    <n v="254.75"/>
    <n v="0.69999694824218694"/>
  </r>
  <r>
    <x v="2"/>
    <x v="8"/>
    <n v="256.3"/>
    <n v="1.69999694824218"/>
  </r>
  <r>
    <x v="2"/>
    <x v="8"/>
    <n v="255"/>
    <n v="-0.199996948242187"/>
  </r>
  <r>
    <x v="2"/>
    <x v="8"/>
    <n v="255.45"/>
    <n v="0.69999694824218694"/>
  </r>
  <r>
    <x v="2"/>
    <x v="8"/>
    <n v="254.4"/>
    <n v="-0.45001220703125"/>
  </r>
  <r>
    <x v="2"/>
    <x v="8"/>
    <n v="255"/>
    <n v="-5.00030517578125E-2"/>
  </r>
  <r>
    <x v="2"/>
    <x v="8"/>
    <n v="253.1"/>
    <n v="2.04998779296875"/>
  </r>
  <r>
    <x v="2"/>
    <x v="8"/>
    <n v="252.3"/>
    <n v="-5.00030517578125E-2"/>
  </r>
  <r>
    <x v="2"/>
    <x v="8"/>
    <n v="251.7"/>
    <n v="0.449996948242187"/>
  </r>
  <r>
    <x v="2"/>
    <x v="8"/>
    <n v="253.6"/>
    <n v="-1.40000915527343"/>
  </r>
  <r>
    <x v="3"/>
    <x v="8"/>
    <n v="252.1"/>
    <n v="-9.99908447265625E-2"/>
  </r>
  <r>
    <x v="3"/>
    <x v="8"/>
    <n v="251"/>
    <n v="-0.69999694824218694"/>
  </r>
  <r>
    <x v="3"/>
    <x v="8"/>
    <n v="251.35"/>
    <n v="0.400009155273437"/>
  </r>
  <r>
    <x v="3"/>
    <x v="8"/>
    <n v="252.5"/>
    <n v="-0.449996948242187"/>
  </r>
  <r>
    <x v="3"/>
    <x v="8"/>
    <n v="253.7"/>
    <n v="1.1499938964843699"/>
  </r>
  <r>
    <x v="3"/>
    <x v="8"/>
    <n v="252.3"/>
    <n v="0.100006103515625"/>
  </r>
  <r>
    <x v="3"/>
    <x v="8"/>
    <n v="253.7"/>
    <n v="0.350006103515625"/>
  </r>
  <r>
    <x v="3"/>
    <x v="8"/>
    <n v="254.1"/>
    <n v="-0.5"/>
  </r>
  <r>
    <x v="3"/>
    <x v="8"/>
    <n v="257.8"/>
    <n v="-0.69999694824218694"/>
  </r>
  <r>
    <x v="3"/>
    <x v="8"/>
    <n v="259.14999999999998"/>
    <n v="4.998779296875E-2"/>
  </r>
  <r>
    <x v="3"/>
    <x v="8"/>
    <n v="260.8"/>
    <n v="0.29998779296875"/>
  </r>
  <r>
    <x v="3"/>
    <x v="8"/>
    <n v="262.75"/>
    <n v="-1.20001220703125"/>
  </r>
  <r>
    <x v="3"/>
    <x v="8"/>
    <n v="264.05"/>
    <n v="-0.199981689453125"/>
  </r>
  <r>
    <x v="3"/>
    <x v="8"/>
    <n v="262.55"/>
    <n v="-0.95001220703125"/>
  </r>
  <r>
    <x v="3"/>
    <x v="8"/>
    <n v="264.10000000000002"/>
    <n v="-0.399993896484375"/>
  </r>
  <r>
    <x v="3"/>
    <x v="8"/>
    <n v="263.39999999999998"/>
    <n v="0.25"/>
  </r>
  <r>
    <x v="3"/>
    <x v="8"/>
    <n v="265.64999999999998"/>
    <n v="0.79998779296875"/>
  </r>
  <r>
    <x v="3"/>
    <x v="8"/>
    <n v="268.8"/>
    <n v="0.199981689453125"/>
  </r>
  <r>
    <x v="3"/>
    <x v="8"/>
    <n v="267.75"/>
    <n v="1.1000061035156199"/>
  </r>
  <r>
    <x v="3"/>
    <x v="8"/>
    <n v="266.60000000000002"/>
    <n v="0.600006103515625"/>
  </r>
  <r>
    <x v="3"/>
    <x v="8"/>
    <n v="265.55"/>
    <n v="-0.75"/>
  </r>
  <r>
    <x v="3"/>
    <x v="8"/>
    <n v="262.8"/>
    <n v="0.800018310546875"/>
  </r>
  <r>
    <x v="4"/>
    <x v="8"/>
    <n v="262.8"/>
    <n v="-4.998779296875E-2"/>
  </r>
  <r>
    <x v="4"/>
    <x v="8"/>
    <n v="263.10000000000002"/>
    <n v="0.350006103515625"/>
  </r>
  <r>
    <x v="4"/>
    <x v="8"/>
    <n v="263.10000000000002"/>
    <n v="-0.600006103515625"/>
  </r>
  <r>
    <x v="4"/>
    <x v="8"/>
    <n v="262.2"/>
    <n v="-1.5"/>
  </r>
  <r>
    <x v="4"/>
    <x v="8"/>
    <n v="258.7"/>
    <n v="-0.199981689453125"/>
  </r>
  <r>
    <x v="4"/>
    <x v="8"/>
    <n v="257.85000000000002"/>
    <n v="-0.100006103515625"/>
  </r>
  <r>
    <x v="4"/>
    <x v="8"/>
    <n v="258.3"/>
    <n v="2.19999694824218"/>
  </r>
  <r>
    <x v="4"/>
    <x v="8"/>
    <n v="256.60000000000002"/>
    <n v="-0.5"/>
  </r>
  <r>
    <x v="4"/>
    <x v="8"/>
    <n v="256.75"/>
    <n v="-0.350006103515625"/>
  </r>
  <r>
    <x v="4"/>
    <x v="8"/>
    <n v="258.05"/>
    <n v="0.499984741210937"/>
  </r>
  <r>
    <x v="4"/>
    <x v="8"/>
    <n v="260"/>
    <n v="1.29998779296875"/>
  </r>
  <r>
    <x v="4"/>
    <x v="8"/>
    <n v="256.2"/>
    <n v="-0.349990844726562"/>
  </r>
  <r>
    <x v="4"/>
    <x v="8"/>
    <n v="256.60000000000002"/>
    <n v="0.150009155273437"/>
  </r>
  <r>
    <x v="4"/>
    <x v="8"/>
    <n v="258.3"/>
    <n v="0.25"/>
  </r>
  <r>
    <x v="4"/>
    <x v="8"/>
    <n v="259.85000000000002"/>
    <n v="0.54998779296875"/>
  </r>
  <r>
    <x v="4"/>
    <x v="8"/>
    <n v="257.89999999999998"/>
    <n v="0.79998779296875"/>
  </r>
  <r>
    <x v="4"/>
    <x v="8"/>
    <n v="257.89999999999998"/>
    <n v="2.5"/>
  </r>
  <r>
    <x v="4"/>
    <x v="8"/>
    <n v="260.7"/>
    <n v="-0.300018310546875"/>
  </r>
  <r>
    <x v="4"/>
    <x v="8"/>
    <n v="258.45"/>
    <n v="-1.3499908447265601"/>
  </r>
  <r>
    <x v="4"/>
    <x v="8"/>
    <n v="255.25"/>
    <n v="-1.25"/>
  </r>
  <r>
    <x v="4"/>
    <x v="8"/>
    <n v="253.9"/>
    <n v="0.850006103515625"/>
  </r>
  <r>
    <x v="5"/>
    <x v="8"/>
    <n v="255"/>
    <n v="0.80000305175781194"/>
  </r>
  <r>
    <x v="5"/>
    <x v="8"/>
    <n v="253.1"/>
    <n v="-9.99908447265625E-2"/>
  </r>
  <r>
    <x v="5"/>
    <x v="8"/>
    <n v="251.65"/>
    <n v="-0.399993896484375"/>
  </r>
  <r>
    <x v="5"/>
    <x v="8"/>
    <n v="249.5"/>
    <n v="-0.5"/>
  </r>
  <r>
    <x v="5"/>
    <x v="8"/>
    <n v="248.5"/>
    <n v="-0.94999694824218694"/>
  </r>
  <r>
    <x v="5"/>
    <x v="8"/>
    <n v="248.85"/>
    <n v="-0.5"/>
  </r>
  <r>
    <x v="5"/>
    <x v="8"/>
    <n v="248.4"/>
    <n v="0.45001220703125"/>
  </r>
  <r>
    <x v="5"/>
    <x v="8"/>
    <n v="249.35"/>
    <n v="0.80000305175781194"/>
  </r>
  <r>
    <x v="5"/>
    <x v="8"/>
    <n v="248"/>
    <n v="1.1000061035156199"/>
  </r>
  <r>
    <x v="5"/>
    <x v="8"/>
    <n v="247.65"/>
    <n v="0.349990844726562"/>
  </r>
  <r>
    <x v="5"/>
    <x v="8"/>
    <n v="243.45"/>
    <n v="1.40000915527343"/>
  </r>
  <r>
    <x v="5"/>
    <x v="8"/>
    <n v="244.4"/>
    <n v="-0.20001220703125"/>
  </r>
  <r>
    <x v="5"/>
    <x v="8"/>
    <n v="242.3"/>
    <n v="-0.55000305175781194"/>
  </r>
  <r>
    <x v="5"/>
    <x v="8"/>
    <n v="243.9"/>
    <n v="-0.94999694824218694"/>
  </r>
  <r>
    <x v="5"/>
    <x v="8"/>
    <n v="244.55"/>
    <n v="-1.65000915527343"/>
  </r>
  <r>
    <x v="5"/>
    <x v="8"/>
    <n v="244.95"/>
    <n v="-0.5"/>
  </r>
  <r>
    <x v="5"/>
    <x v="8"/>
    <n v="246.55"/>
    <n v="-1.1000061035156199"/>
  </r>
  <r>
    <x v="5"/>
    <x v="8"/>
    <n v="248.95"/>
    <n v="0"/>
  </r>
  <r>
    <x v="5"/>
    <x v="8"/>
    <n v="247.7"/>
    <n v="-0.600006103515625"/>
  </r>
  <r>
    <x v="5"/>
    <x v="8"/>
    <n v="247.15"/>
    <n v="-1"/>
  </r>
  <r>
    <x v="5"/>
    <x v="8"/>
    <n v="244.55"/>
    <n v="3.8000030517578098"/>
  </r>
  <r>
    <x v="5"/>
    <x v="8"/>
    <n v="244"/>
    <n v="-1.1499938964843699"/>
  </r>
  <r>
    <x v="6"/>
    <x v="8"/>
    <n v="245.45"/>
    <n v="-0.25"/>
  </r>
  <r>
    <x v="6"/>
    <x v="8"/>
    <n v="249.25"/>
    <n v="5.00030517578125E-2"/>
  </r>
  <r>
    <x v="6"/>
    <x v="8"/>
    <n v="249"/>
    <n v="-0.199996948242187"/>
  </r>
  <r>
    <x v="6"/>
    <x v="8"/>
    <n v="245.5"/>
    <n v="3.0500030517578098"/>
  </r>
  <r>
    <x v="6"/>
    <x v="8"/>
    <n v="243.2"/>
    <n v="-1.25"/>
  </r>
  <r>
    <x v="6"/>
    <x v="8"/>
    <n v="242.4"/>
    <n v="0.150009155273437"/>
  </r>
  <r>
    <x v="6"/>
    <x v="8"/>
    <n v="237.35"/>
    <n v="1.6499938964843699"/>
  </r>
  <r>
    <x v="6"/>
    <x v="8"/>
    <n v="241.4"/>
    <n v="0.29998779296875"/>
  </r>
  <r>
    <x v="6"/>
    <x v="8"/>
    <n v="240.45"/>
    <n v="-0.75"/>
  </r>
  <r>
    <x v="6"/>
    <x v="8"/>
    <n v="243.75"/>
    <n v="-1"/>
  </r>
  <r>
    <x v="6"/>
    <x v="8"/>
    <n v="243.3"/>
    <n v="0.69999694824218694"/>
  </r>
  <r>
    <x v="6"/>
    <x v="8"/>
    <n v="242.6"/>
    <n v="0.5"/>
  </r>
  <r>
    <x v="6"/>
    <x v="8"/>
    <n v="246.35"/>
    <n v="1.40000915527343"/>
  </r>
  <r>
    <x v="6"/>
    <x v="8"/>
    <n v="243.25"/>
    <n v="0"/>
  </r>
  <r>
    <x v="6"/>
    <x v="8"/>
    <n v="243.25"/>
    <n v="-0.600006103515625"/>
  </r>
  <r>
    <x v="6"/>
    <x v="8"/>
    <n v="241.9"/>
    <n v="-1.3500061035156199"/>
  </r>
  <r>
    <x v="6"/>
    <x v="8"/>
    <n v="241.5"/>
    <n v="-0.449996948242187"/>
  </r>
  <r>
    <x v="6"/>
    <x v="8"/>
    <n v="239.75"/>
    <n v="-1.1499938964843699"/>
  </r>
  <r>
    <x v="6"/>
    <x v="8"/>
    <n v="236.85"/>
    <n v="-1.25"/>
  </r>
  <r>
    <x v="6"/>
    <x v="8"/>
    <n v="237.8"/>
    <n v="1.0500030517578101"/>
  </r>
  <r>
    <x v="6"/>
    <x v="8"/>
    <n v="239.6"/>
    <n v="0.65000915527343694"/>
  </r>
  <r>
    <x v="6"/>
    <x v="8"/>
    <n v="240.2"/>
    <n v="0"/>
  </r>
  <r>
    <x v="6"/>
    <x v="8"/>
    <n v="238.05"/>
    <n v="0.150009155273437"/>
  </r>
  <r>
    <x v="7"/>
    <x v="8"/>
    <n v="237.1"/>
    <n v="0.25"/>
  </r>
  <r>
    <x v="7"/>
    <x v="8"/>
    <n v="235.5"/>
    <n v="-0.199996948242187"/>
  </r>
  <r>
    <x v="7"/>
    <x v="8"/>
    <n v="236.35"/>
    <n v="-0.29998779296875"/>
  </r>
  <r>
    <x v="7"/>
    <x v="8"/>
    <n v="237.05"/>
    <n v="-9.99908447265625E-2"/>
  </r>
  <r>
    <x v="7"/>
    <x v="8"/>
    <n v="232.9"/>
    <n v="-0.75"/>
  </r>
  <r>
    <x v="7"/>
    <x v="8"/>
    <n v="232.9"/>
    <n v="0.350006103515625"/>
  </r>
  <r>
    <x v="7"/>
    <x v="8"/>
    <n v="234.3"/>
    <n v="1.25"/>
  </r>
  <r>
    <x v="7"/>
    <x v="8"/>
    <n v="231.2"/>
    <n v="-0.850006103515625"/>
  </r>
  <r>
    <x v="7"/>
    <x v="8"/>
    <n v="229.75"/>
    <n v="-0.25"/>
  </r>
  <r>
    <x v="7"/>
    <x v="8"/>
    <n v="229.75"/>
    <n v="-2.19999694824218"/>
  </r>
  <r>
    <x v="7"/>
    <x v="8"/>
    <n v="231.9"/>
    <n v="-5.00030517578125E-2"/>
  </r>
  <r>
    <x v="7"/>
    <x v="8"/>
    <n v="230.4"/>
    <n v="-0.79998779296875"/>
  </r>
  <r>
    <x v="7"/>
    <x v="8"/>
    <n v="228.7"/>
    <n v="-0.100006103515625"/>
  </r>
  <r>
    <x v="7"/>
    <x v="8"/>
    <n v="227"/>
    <n v="-0.100006103515625"/>
  </r>
  <r>
    <x v="7"/>
    <x v="8"/>
    <n v="219.95"/>
    <n v="-3"/>
  </r>
  <r>
    <x v="7"/>
    <x v="8"/>
    <n v="218.65"/>
    <n v="-2.95001220703125"/>
  </r>
  <r>
    <x v="7"/>
    <x v="8"/>
    <n v="215.7"/>
    <n v="1.5500030517578101"/>
  </r>
  <r>
    <x v="7"/>
    <x v="8"/>
    <n v="215"/>
    <n v="-1.5"/>
  </r>
  <r>
    <x v="7"/>
    <x v="8"/>
    <n v="221.7"/>
    <n v="1.3000030517578101"/>
  </r>
  <r>
    <x v="7"/>
    <x v="8"/>
    <n v="224.05"/>
    <n v="2.6000061035156201"/>
  </r>
  <r>
    <x v="7"/>
    <x v="8"/>
    <n v="223.95"/>
    <n v="1.19999694824218"/>
  </r>
  <r>
    <x v="8"/>
    <x v="8"/>
    <n v="223.75"/>
    <n v="0.75"/>
  </r>
  <r>
    <x v="8"/>
    <x v="8"/>
    <n v="219.45"/>
    <n v="2.8000030517578098"/>
  </r>
  <r>
    <x v="8"/>
    <x v="8"/>
    <n v="223.65"/>
    <n v="0.75"/>
  </r>
  <r>
    <x v="8"/>
    <x v="8"/>
    <n v="223.1"/>
    <n v="0.150009155273437"/>
  </r>
  <r>
    <x v="8"/>
    <x v="8"/>
    <n v="220.5"/>
    <n v="-0.25"/>
  </r>
  <r>
    <x v="8"/>
    <x v="8"/>
    <n v="221"/>
    <n v="0.25"/>
  </r>
  <r>
    <x v="8"/>
    <x v="8"/>
    <n v="223.45"/>
    <n v="2"/>
  </r>
  <r>
    <x v="8"/>
    <x v="8"/>
    <n v="226"/>
    <n v="2.3000030517578098"/>
  </r>
  <r>
    <x v="8"/>
    <x v="8"/>
    <n v="229.4"/>
    <n v="-0.100006103515625"/>
  </r>
  <r>
    <x v="8"/>
    <x v="8"/>
    <n v="230.05"/>
    <n v="-1"/>
  </r>
  <r>
    <x v="8"/>
    <x v="8"/>
    <n v="228"/>
    <n v="-0.5"/>
  </r>
  <r>
    <x v="8"/>
    <x v="8"/>
    <n v="229.75"/>
    <n v="1.6000061035156199"/>
  </r>
  <r>
    <x v="8"/>
    <x v="8"/>
    <n v="236.4"/>
    <n v="-2.1499938964843701"/>
  </r>
  <r>
    <x v="8"/>
    <x v="8"/>
    <n v="234.35"/>
    <n v="0.59999084472656194"/>
  </r>
  <r>
    <x v="8"/>
    <x v="8"/>
    <n v="233.65"/>
    <n v="-2.70001220703125"/>
  </r>
  <r>
    <x v="8"/>
    <x v="8"/>
    <n v="232.95"/>
    <n v="0.80000305175781194"/>
  </r>
  <r>
    <x v="8"/>
    <x v="8"/>
    <n v="230.55"/>
    <n v="-3"/>
  </r>
  <r>
    <x v="8"/>
    <x v="8"/>
    <n v="231.05"/>
    <n v="0.400009155273437"/>
  </r>
  <r>
    <x v="8"/>
    <x v="8"/>
    <n v="229.6"/>
    <n v="-0.349990844726562"/>
  </r>
  <r>
    <x v="8"/>
    <x v="8"/>
    <n v="229.6"/>
    <n v="-0.29998779296875"/>
  </r>
  <r>
    <x v="8"/>
    <x v="8"/>
    <n v="229.6"/>
    <n v="-0.29998779296875"/>
  </r>
  <r>
    <x v="8"/>
    <x v="8"/>
    <n v="225.9"/>
    <n v="-3"/>
  </r>
  <r>
    <x v="9"/>
    <x v="8"/>
    <n v="231.3"/>
    <n v="0.149993896484375"/>
  </r>
  <r>
    <x v="9"/>
    <x v="8"/>
    <n v="233.85"/>
    <n v="0.199996948242187"/>
  </r>
  <r>
    <x v="9"/>
    <x v="8"/>
    <n v="233.45"/>
    <n v="-1.19999694824218"/>
  </r>
  <r>
    <x v="9"/>
    <x v="8"/>
    <n v="235.55"/>
    <n v="2.25"/>
  </r>
  <r>
    <x v="9"/>
    <x v="8"/>
    <n v="236"/>
    <n v="0.80000305175781194"/>
  </r>
  <r>
    <x v="9"/>
    <x v="8"/>
    <n v="240.25"/>
    <n v="1.3999938964843699"/>
  </r>
  <r>
    <x v="9"/>
    <x v="8"/>
    <n v="240.25"/>
    <n v="0.600006103515625"/>
  </r>
  <r>
    <x v="9"/>
    <x v="8"/>
    <n v="241.75"/>
    <n v="-0.899993896484375"/>
  </r>
  <r>
    <x v="9"/>
    <x v="8"/>
    <n v="241.9"/>
    <n v="-0.300003051757812"/>
  </r>
  <r>
    <x v="9"/>
    <x v="8"/>
    <n v="241.15"/>
    <n v="-0.400009155273437"/>
  </r>
  <r>
    <x v="9"/>
    <x v="8"/>
    <n v="240.6"/>
    <n v="-0.54998779296875"/>
  </r>
  <r>
    <x v="9"/>
    <x v="8"/>
    <n v="244.35"/>
    <n v="0.20001220703125"/>
  </r>
  <r>
    <x v="9"/>
    <x v="8"/>
    <n v="243.7"/>
    <n v="0.349990844726562"/>
  </r>
  <r>
    <x v="9"/>
    <x v="8"/>
    <n v="242.75"/>
    <n v="-0.350006103515625"/>
  </r>
  <r>
    <x v="9"/>
    <x v="8"/>
    <n v="244.05"/>
    <n v="0.100006103515625"/>
  </r>
  <r>
    <x v="9"/>
    <x v="8"/>
    <n v="243.95"/>
    <n v="0.80000305175781194"/>
  </r>
  <r>
    <x v="9"/>
    <x v="8"/>
    <n v="246"/>
    <n v="-2.6000061035156201"/>
  </r>
  <r>
    <x v="9"/>
    <x v="8"/>
    <n v="246.75"/>
    <n v="1.5500030517578101"/>
  </r>
  <r>
    <x v="9"/>
    <x v="8"/>
    <n v="245.8"/>
    <n v="-5.00030517578125E-2"/>
  </r>
  <r>
    <x v="9"/>
    <x v="8"/>
    <n v="246.05"/>
    <n v="-9.99908447265625E-2"/>
  </r>
  <r>
    <x v="9"/>
    <x v="8"/>
    <n v="245.75"/>
    <n v="-0.399993896484375"/>
  </r>
  <r>
    <x v="9"/>
    <x v="8"/>
    <n v="244.55"/>
    <n v="0"/>
  </r>
  <r>
    <x v="10"/>
    <x v="8"/>
    <n v="245.45"/>
    <n v="-0.80000305175781194"/>
  </r>
  <r>
    <x v="10"/>
    <x v="8"/>
    <n v="247.05"/>
    <n v="1.3500061035156199"/>
  </r>
  <r>
    <x v="10"/>
    <x v="8"/>
    <n v="249.15"/>
    <n v="-0.75"/>
  </r>
  <r>
    <x v="10"/>
    <x v="8"/>
    <n v="247.3"/>
    <n v="0.69999694824218694"/>
  </r>
  <r>
    <x v="10"/>
    <x v="8"/>
    <n v="247.15"/>
    <n v="-0.45001220703125"/>
  </r>
  <r>
    <x v="10"/>
    <x v="8"/>
    <n v="245.35"/>
    <n v="0.54998779296875"/>
  </r>
  <r>
    <x v="10"/>
    <x v="8"/>
    <n v="243.6"/>
    <n v="1.69999694824218"/>
  </r>
  <r>
    <x v="10"/>
    <x v="8"/>
    <n v="240.45"/>
    <n v="0.5"/>
  </r>
  <r>
    <x v="10"/>
    <x v="8"/>
    <n v="240.85"/>
    <n v="0.199996948242187"/>
  </r>
  <r>
    <x v="10"/>
    <x v="8"/>
    <n v="238.55"/>
    <n v="-2.5"/>
  </r>
  <r>
    <x v="10"/>
    <x v="8"/>
    <n v="234.95"/>
    <n v="-2.90000915527343"/>
  </r>
  <r>
    <x v="10"/>
    <x v="8"/>
    <n v="237.05"/>
    <n v="1.6000061035156199"/>
  </r>
  <r>
    <x v="10"/>
    <x v="8"/>
    <n v="236.55"/>
    <n v="-0.25"/>
  </r>
  <r>
    <x v="10"/>
    <x v="8"/>
    <n v="238.65"/>
    <n v="2.04998779296875"/>
  </r>
  <r>
    <x v="10"/>
    <x v="8"/>
    <n v="240.35"/>
    <n v="-0.350006103515625"/>
  </r>
  <r>
    <x v="10"/>
    <x v="8"/>
    <n v="240.55"/>
    <n v="-0.449996948242187"/>
  </r>
  <r>
    <x v="10"/>
    <x v="8"/>
    <n v="241.7"/>
    <n v="-0.350006103515625"/>
  </r>
  <r>
    <x v="10"/>
    <x v="8"/>
    <n v="242.65"/>
    <n v="0"/>
  </r>
  <r>
    <x v="10"/>
    <x v="8"/>
    <n v="242.65"/>
    <n v="0.25"/>
  </r>
  <r>
    <x v="10"/>
    <x v="8"/>
    <n v="245.55"/>
    <n v="-0.199996948242187"/>
  </r>
  <r>
    <x v="10"/>
    <x v="8"/>
    <n v="243.75"/>
    <n v="-1"/>
  </r>
  <r>
    <x v="11"/>
    <x v="8"/>
    <n v="240.65"/>
    <n v="-0.75"/>
  </r>
  <r>
    <x v="11"/>
    <x v="8"/>
    <n v="243.55"/>
    <n v="0"/>
  </r>
  <r>
    <x v="11"/>
    <x v="8"/>
    <n v="240.4"/>
    <n v="1.45001220703125"/>
  </r>
  <r>
    <x v="11"/>
    <x v="8"/>
    <n v="237.05"/>
    <n v="2.5999908447265598"/>
  </r>
  <r>
    <x v="11"/>
    <x v="8"/>
    <n v="238.55"/>
    <n v="-1.8000030517578101"/>
  </r>
  <r>
    <x v="11"/>
    <x v="8"/>
    <n v="235.85"/>
    <n v="0.69999694824218694"/>
  </r>
  <r>
    <x v="11"/>
    <x v="8"/>
    <n v="235"/>
    <n v="-5.00030517578125E-2"/>
  </r>
  <r>
    <x v="11"/>
    <x v="8"/>
    <n v="234.7"/>
    <n v="0.300003051757812"/>
  </r>
  <r>
    <x v="11"/>
    <x v="8"/>
    <n v="236"/>
    <n v="-1.0500030517578101"/>
  </r>
  <r>
    <x v="11"/>
    <x v="8"/>
    <n v="234.45"/>
    <n v="2.25"/>
  </r>
  <r>
    <x v="11"/>
    <x v="8"/>
    <n v="235.6"/>
    <n v="-0.600006103515625"/>
  </r>
  <r>
    <x v="11"/>
    <x v="8"/>
    <n v="237.4"/>
    <n v="1.8499908447265601"/>
  </r>
  <r>
    <x v="11"/>
    <x v="8"/>
    <n v="241.7"/>
    <n v="-1.0999908447265601"/>
  </r>
  <r>
    <x v="11"/>
    <x v="8"/>
    <n v="238.15"/>
    <n v="-1.5500030517578101"/>
  </r>
  <r>
    <x v="11"/>
    <x v="8"/>
    <n v="239.85"/>
    <n v="0.25"/>
  </r>
  <r>
    <x v="11"/>
    <x v="8"/>
    <n v="240.05"/>
    <n v="0.149993896484375"/>
  </r>
  <r>
    <x v="11"/>
    <x v="8"/>
    <n v="241.7"/>
    <n v="-0.69999694824218694"/>
  </r>
  <r>
    <x v="11"/>
    <x v="8"/>
    <n v="244.7"/>
    <n v="-1.25"/>
  </r>
  <r>
    <x v="11"/>
    <x v="8"/>
    <n v="244.7"/>
    <n v="-3"/>
  </r>
  <r>
    <x v="11"/>
    <x v="8"/>
    <n v="242.1"/>
    <n v="-1"/>
  </r>
  <r>
    <x v="11"/>
    <x v="8"/>
    <n v="239.3"/>
    <n v="0.80000305175781194"/>
  </r>
  <r>
    <x v="11"/>
    <x v="8"/>
    <n v="241.1"/>
    <n v="0"/>
  </r>
  <r>
    <x v="11"/>
    <x v="8"/>
    <n v="241.1"/>
    <n v="-1.95001220703125"/>
  </r>
  <r>
    <x v="0"/>
    <x v="9"/>
    <n v="241.1"/>
    <n v="-1.95001220703125"/>
  </r>
  <r>
    <x v="0"/>
    <x v="9"/>
    <n v="238.55"/>
    <n v="-0.59999084472656194"/>
  </r>
  <r>
    <x v="0"/>
    <x v="9"/>
    <n v="233.5"/>
    <n v="0.199996948242187"/>
  </r>
  <r>
    <x v="0"/>
    <x v="9"/>
    <n v="235.2"/>
    <n v="9.99908447265625E-2"/>
  </r>
  <r>
    <x v="0"/>
    <x v="9"/>
    <n v="233"/>
    <n v="1.1499938964843699"/>
  </r>
  <r>
    <x v="0"/>
    <x v="9"/>
    <n v="229.75"/>
    <n v="1.44999694824218"/>
  </r>
  <r>
    <x v="0"/>
    <x v="9"/>
    <n v="229.6"/>
    <n v="-2.8999938964843701"/>
  </r>
  <r>
    <x v="0"/>
    <x v="9"/>
    <n v="231.45"/>
    <n v="1"/>
  </r>
  <r>
    <x v="0"/>
    <x v="9"/>
    <n v="230.75"/>
    <n v="1.6499938964843699"/>
  </r>
  <r>
    <x v="0"/>
    <x v="9"/>
    <n v="229.95"/>
    <n v="3.25"/>
  </r>
  <r>
    <x v="0"/>
    <x v="9"/>
    <n v="232.6"/>
    <n v="0.80000305175781194"/>
  </r>
  <r>
    <x v="0"/>
    <x v="9"/>
    <n v="225.25"/>
    <n v="2.5"/>
  </r>
  <r>
    <x v="0"/>
    <x v="9"/>
    <n v="227.8"/>
    <n v="-5.00030517578125E-2"/>
  </r>
  <r>
    <x v="0"/>
    <x v="9"/>
    <n v="228.05"/>
    <n v="-1.1499938964843699"/>
  </r>
  <r>
    <x v="0"/>
    <x v="9"/>
    <n v="223.85"/>
    <n v="1.45001220703125"/>
  </r>
  <r>
    <x v="0"/>
    <x v="9"/>
    <n v="225.6"/>
    <n v="-2"/>
  </r>
  <r>
    <x v="0"/>
    <x v="9"/>
    <n v="228.95"/>
    <n v="-0.55000305175781194"/>
  </r>
  <r>
    <x v="0"/>
    <x v="9"/>
    <n v="228.1"/>
    <n v="-1.79998779296875"/>
  </r>
  <r>
    <x v="0"/>
    <x v="9"/>
    <n v="228.5"/>
    <n v="-2"/>
  </r>
  <r>
    <x v="0"/>
    <x v="9"/>
    <n v="227.7"/>
    <n v="1.94999694824218"/>
  </r>
  <r>
    <x v="0"/>
    <x v="9"/>
    <n v="229.25"/>
    <n v="-0.449996948242187"/>
  </r>
  <r>
    <x v="1"/>
    <x v="9"/>
    <n v="231.65"/>
    <n v="-0.649993896484375"/>
  </r>
  <r>
    <x v="1"/>
    <x v="9"/>
    <n v="231.15"/>
    <n v="1.0500030517578101"/>
  </r>
  <r>
    <x v="1"/>
    <x v="9"/>
    <n v="228.05"/>
    <n v="-2.5500030517578098"/>
  </r>
  <r>
    <x v="1"/>
    <x v="9"/>
    <n v="229.7"/>
    <n v="2.0999908447265598"/>
  </r>
  <r>
    <x v="1"/>
    <x v="9"/>
    <n v="231.5"/>
    <n v="-0.80000305175781194"/>
  </r>
  <r>
    <x v="1"/>
    <x v="9"/>
    <n v="231.5"/>
    <n v="-1.19999694824218"/>
  </r>
  <r>
    <x v="1"/>
    <x v="9"/>
    <n v="231.5"/>
    <n v="-1.19999694824218"/>
  </r>
  <r>
    <x v="1"/>
    <x v="9"/>
    <n v="231.5"/>
    <n v="-1.19999694824218"/>
  </r>
  <r>
    <x v="1"/>
    <x v="9"/>
    <n v="227.05"/>
    <n v="-3"/>
  </r>
  <r>
    <x v="1"/>
    <x v="9"/>
    <n v="224.95"/>
    <n v="-0.75"/>
  </r>
  <r>
    <x v="1"/>
    <x v="9"/>
    <n v="227.1"/>
    <n v="2.70001220703125"/>
  </r>
  <r>
    <x v="1"/>
    <x v="9"/>
    <n v="227.6"/>
    <n v="0.150009155273437"/>
  </r>
  <r>
    <x v="1"/>
    <x v="9"/>
    <n v="230.15"/>
    <n v="0.600006103515625"/>
  </r>
  <r>
    <x v="1"/>
    <x v="9"/>
    <n v="234.4"/>
    <n v="-3"/>
  </r>
  <r>
    <x v="1"/>
    <x v="9"/>
    <n v="233.05"/>
    <n v="0.25"/>
  </r>
  <r>
    <x v="1"/>
    <x v="9"/>
    <n v="233"/>
    <n v="0.55000305175781194"/>
  </r>
  <r>
    <x v="1"/>
    <x v="9"/>
    <n v="235.25"/>
    <n v="0.80000305175781194"/>
  </r>
  <r>
    <x v="1"/>
    <x v="9"/>
    <n v="234.05"/>
    <n v="0.649993896484375"/>
  </r>
  <r>
    <x v="1"/>
    <x v="9"/>
    <n v="234.8"/>
    <n v="0.850006103515625"/>
  </r>
  <r>
    <x v="1"/>
    <x v="9"/>
    <n v="235.6"/>
    <n v="1.45001220703125"/>
  </r>
  <r>
    <x v="1"/>
    <x v="9"/>
    <n v="233.9"/>
    <n v="-0.600006103515625"/>
  </r>
  <r>
    <x v="2"/>
    <x v="9"/>
    <n v="233.9"/>
    <n v="0"/>
  </r>
  <r>
    <x v="2"/>
    <x v="9"/>
    <n v="237.2"/>
    <n v="3.3000030517578098"/>
  </r>
  <r>
    <x v="2"/>
    <x v="9"/>
    <n v="238.65"/>
    <n v="0.399993896484375"/>
  </r>
  <r>
    <x v="2"/>
    <x v="9"/>
    <n v="238.6"/>
    <n v="-9.99908447265625E-2"/>
  </r>
  <r>
    <x v="2"/>
    <x v="9"/>
    <n v="239.4"/>
    <n v="0.5"/>
  </r>
  <r>
    <x v="2"/>
    <x v="9"/>
    <n v="239.65"/>
    <n v="-0.349990844726562"/>
  </r>
  <r>
    <x v="2"/>
    <x v="9"/>
    <n v="236.95"/>
    <n v="0.350006103515625"/>
  </r>
  <r>
    <x v="2"/>
    <x v="9"/>
    <n v="238.85"/>
    <n v="0.45001220703125"/>
  </r>
  <r>
    <x v="2"/>
    <x v="9"/>
    <n v="240.85"/>
    <n v="1.04998779296875"/>
  </r>
  <r>
    <x v="2"/>
    <x v="9"/>
    <n v="242.85"/>
    <n v="1.15000915527343"/>
  </r>
  <r>
    <x v="2"/>
    <x v="9"/>
    <n v="241.45"/>
    <n v="0"/>
  </r>
  <r>
    <x v="2"/>
    <x v="9"/>
    <n v="242"/>
    <n v="0.649993896484375"/>
  </r>
  <r>
    <x v="2"/>
    <x v="9"/>
    <n v="242.85"/>
    <n v="1.15000915527343"/>
  </r>
  <r>
    <x v="2"/>
    <x v="9"/>
    <n v="244.15"/>
    <n v="0.84999084472656194"/>
  </r>
  <r>
    <x v="2"/>
    <x v="9"/>
    <n v="244.3"/>
    <n v="0.850006103515625"/>
  </r>
  <r>
    <x v="2"/>
    <x v="9"/>
    <n v="243.6"/>
    <n v="-0.65000915527343694"/>
  </r>
  <r>
    <x v="2"/>
    <x v="9"/>
    <n v="244.45"/>
    <n v="-5.00030517578125E-2"/>
  </r>
  <r>
    <x v="2"/>
    <x v="9"/>
    <n v="243.1"/>
    <n v="0.79998779296875"/>
  </r>
  <r>
    <x v="2"/>
    <x v="9"/>
    <n v="243.8"/>
    <n v="-0.350006103515625"/>
  </r>
  <r>
    <x v="2"/>
    <x v="9"/>
    <n v="243.1"/>
    <n v="-4.998779296875E-2"/>
  </r>
  <r>
    <x v="2"/>
    <x v="9"/>
    <n v="243.5"/>
    <n v="0"/>
  </r>
  <r>
    <x v="2"/>
    <x v="9"/>
    <n v="245.75"/>
    <n v="0.94999694824218694"/>
  </r>
  <r>
    <x v="2"/>
    <x v="9"/>
    <n v="246.35"/>
    <n v="0.45001220703125"/>
  </r>
  <r>
    <x v="3"/>
    <x v="9"/>
    <n v="244.45"/>
    <n v="-5.00030517578125E-2"/>
  </r>
  <r>
    <x v="3"/>
    <x v="9"/>
    <n v="241.25"/>
    <n v="0.600006103515625"/>
  </r>
  <r>
    <x v="3"/>
    <x v="9"/>
    <n v="240.8"/>
    <n v="0.80000305175781194"/>
  </r>
  <r>
    <x v="3"/>
    <x v="9"/>
    <n v="239.65"/>
    <n v="0.25"/>
  </r>
  <r>
    <x v="3"/>
    <x v="9"/>
    <n v="241.7"/>
    <n v="0.69999694824218694"/>
  </r>
  <r>
    <x v="3"/>
    <x v="9"/>
    <n v="239.3"/>
    <n v="-1.8000030517578101"/>
  </r>
  <r>
    <x v="3"/>
    <x v="9"/>
    <n v="240.05"/>
    <n v="-0.25"/>
  </r>
  <r>
    <x v="3"/>
    <x v="9"/>
    <n v="240.7"/>
    <n v="-5.00030517578125E-2"/>
  </r>
  <r>
    <x v="3"/>
    <x v="9"/>
    <n v="240.7"/>
    <n v="-1.6000061035156199"/>
  </r>
  <r>
    <x v="3"/>
    <x v="9"/>
    <n v="245.3"/>
    <n v="-3"/>
  </r>
  <r>
    <x v="3"/>
    <x v="9"/>
    <n v="247.45"/>
    <n v="5.00030517578125E-2"/>
  </r>
  <r>
    <x v="3"/>
    <x v="9"/>
    <n v="245.3"/>
    <n v="-2.25"/>
  </r>
  <r>
    <x v="3"/>
    <x v="9"/>
    <n v="247.25"/>
    <n v="0.80000305175781194"/>
  </r>
  <r>
    <x v="3"/>
    <x v="9"/>
    <n v="247.35"/>
    <n v="-0.350006103515625"/>
  </r>
  <r>
    <x v="3"/>
    <x v="9"/>
    <n v="247.35"/>
    <n v="-1.3000030517578101"/>
  </r>
  <r>
    <x v="3"/>
    <x v="9"/>
    <n v="246.9"/>
    <n v="-1.1000061035156199"/>
  </r>
  <r>
    <x v="3"/>
    <x v="9"/>
    <n v="246.85"/>
    <n v="5.00030517578125E-2"/>
  </r>
  <r>
    <x v="3"/>
    <x v="9"/>
    <n v="246.6"/>
    <n v="0"/>
  </r>
  <r>
    <x v="3"/>
    <x v="9"/>
    <n v="246.9"/>
    <n v="0.400009155273437"/>
  </r>
  <r>
    <x v="3"/>
    <x v="9"/>
    <n v="248.3"/>
    <n v="1.0500030517578101"/>
  </r>
  <r>
    <x v="3"/>
    <x v="9"/>
    <n v="244.7"/>
    <n v="0.149993896484375"/>
  </r>
  <r>
    <x v="4"/>
    <x v="9"/>
    <n v="242.95"/>
    <n v="0.5"/>
  </r>
  <r>
    <x v="4"/>
    <x v="9"/>
    <n v="243.1"/>
    <n v="-0.75"/>
  </r>
  <r>
    <x v="4"/>
    <x v="9"/>
    <n v="241.3"/>
    <n v="1.25"/>
  </r>
  <r>
    <x v="4"/>
    <x v="9"/>
    <n v="241.3"/>
    <n v="-0.149993896484375"/>
  </r>
  <r>
    <x v="4"/>
    <x v="9"/>
    <n v="241.3"/>
    <n v="-0.149993896484375"/>
  </r>
  <r>
    <x v="4"/>
    <x v="9"/>
    <n v="241.3"/>
    <n v="-0.149993896484375"/>
  </r>
  <r>
    <x v="4"/>
    <x v="9"/>
    <n v="240.05"/>
    <n v="0.59999084472656194"/>
  </r>
  <r>
    <x v="4"/>
    <x v="9"/>
    <n v="242.4"/>
    <n v="-0.5"/>
  </r>
  <r>
    <x v="4"/>
    <x v="9"/>
    <n v="240.5"/>
    <n v="0.399993896484375"/>
  </r>
  <r>
    <x v="4"/>
    <x v="9"/>
    <n v="240.5"/>
    <n v="-0.5"/>
  </r>
  <r>
    <x v="4"/>
    <x v="9"/>
    <n v="238.05"/>
    <n v="0.449996948242187"/>
  </r>
  <r>
    <x v="4"/>
    <x v="9"/>
    <n v="239.3"/>
    <n v="0"/>
  </r>
  <r>
    <x v="4"/>
    <x v="9"/>
    <n v="238.6"/>
    <n v="-0.75"/>
  </r>
  <r>
    <x v="4"/>
    <x v="9"/>
    <n v="237.1"/>
    <n v="0.29998779296875"/>
  </r>
  <r>
    <x v="4"/>
    <x v="9"/>
    <n v="237.05"/>
    <n v="5.00030517578125E-2"/>
  </r>
  <r>
    <x v="4"/>
    <x v="9"/>
    <n v="237.45"/>
    <n v="-0.300003051757812"/>
  </r>
  <r>
    <x v="4"/>
    <x v="9"/>
    <n v="237.3"/>
    <n v="0.55000305175781194"/>
  </r>
  <r>
    <x v="4"/>
    <x v="9"/>
    <n v="237.85"/>
    <n v="-1.65000915527343"/>
  </r>
  <r>
    <x v="4"/>
    <x v="9"/>
    <n v="239.45"/>
    <n v="5.00030517578125E-2"/>
  </r>
  <r>
    <x v="4"/>
    <x v="9"/>
    <n v="239.7"/>
    <n v="-0.399993896484375"/>
  </r>
  <r>
    <x v="4"/>
    <x v="9"/>
    <n v="240.2"/>
    <n v="5.00030517578125E-2"/>
  </r>
  <r>
    <x v="4"/>
    <x v="9"/>
    <n v="239.6"/>
    <n v="0.25"/>
  </r>
  <r>
    <x v="5"/>
    <x v="9"/>
    <n v="240.75"/>
    <n v="-0.69999694824218694"/>
  </r>
  <r>
    <x v="5"/>
    <x v="9"/>
    <n v="241.8"/>
    <n v="0"/>
  </r>
  <r>
    <x v="5"/>
    <x v="9"/>
    <n v="242.8"/>
    <n v="0.5"/>
  </r>
  <r>
    <x v="5"/>
    <x v="9"/>
    <n v="242.8"/>
    <n v="0.100006103515625"/>
  </r>
  <r>
    <x v="5"/>
    <x v="9"/>
    <n v="243.55"/>
    <n v="0.850006103515625"/>
  </r>
  <r>
    <x v="5"/>
    <x v="9"/>
    <n v="246.15"/>
    <n v="-0.149993896484375"/>
  </r>
  <r>
    <x v="5"/>
    <x v="9"/>
    <n v="248.15"/>
    <n v="-0.199996948242187"/>
  </r>
  <r>
    <x v="5"/>
    <x v="9"/>
    <n v="247.35"/>
    <n v="0.25"/>
  </r>
  <r>
    <x v="5"/>
    <x v="9"/>
    <n v="244.45"/>
    <n v="-2.0500030517578098"/>
  </r>
  <r>
    <x v="5"/>
    <x v="9"/>
    <n v="240.75"/>
    <n v="-0.199996948242187"/>
  </r>
  <r>
    <x v="5"/>
    <x v="9"/>
    <n v="239.8"/>
    <n v="0.449996948242187"/>
  </r>
  <r>
    <x v="5"/>
    <x v="9"/>
    <n v="240.3"/>
    <n v="5.00030517578125E-2"/>
  </r>
  <r>
    <x v="5"/>
    <x v="9"/>
    <n v="240.1"/>
    <n v="1.8500061035156199"/>
  </r>
  <r>
    <x v="5"/>
    <x v="9"/>
    <n v="241.8"/>
    <n v="-2.8500061035156201"/>
  </r>
  <r>
    <x v="5"/>
    <x v="9"/>
    <n v="241.6"/>
    <n v="0.29998779296875"/>
  </r>
  <r>
    <x v="5"/>
    <x v="9"/>
    <n v="241.95"/>
    <n v="0"/>
  </r>
  <r>
    <x v="5"/>
    <x v="9"/>
    <n v="243.4"/>
    <n v="-0.20001220703125"/>
  </r>
  <r>
    <x v="5"/>
    <x v="9"/>
    <n v="244.2"/>
    <n v="-0.80000305175781194"/>
  </r>
  <r>
    <x v="5"/>
    <x v="9"/>
    <n v="234.45"/>
    <n v="-0.69999694824218694"/>
  </r>
  <r>
    <x v="5"/>
    <x v="9"/>
    <n v="233.65"/>
    <n v="-2.3500061035156201"/>
  </r>
  <r>
    <x v="5"/>
    <x v="9"/>
    <n v="237.7"/>
    <n v="0.899993896484375"/>
  </r>
  <r>
    <x v="5"/>
    <x v="9"/>
    <n v="240.85"/>
    <n v="1.75"/>
  </r>
  <r>
    <x v="6"/>
    <x v="9"/>
    <n v="241"/>
    <n v="-0.55000305175781194"/>
  </r>
  <r>
    <x v="6"/>
    <x v="9"/>
    <n v="243.25"/>
    <n v="-0.100006103515625"/>
  </r>
  <r>
    <x v="6"/>
    <x v="9"/>
    <n v="243.8"/>
    <n v="0.449996948242187"/>
  </r>
  <r>
    <x v="6"/>
    <x v="9"/>
    <n v="242.55"/>
    <n v="-1.0500030517578101"/>
  </r>
  <r>
    <x v="6"/>
    <x v="9"/>
    <n v="239.9"/>
    <n v="-1.54998779296875"/>
  </r>
  <r>
    <x v="6"/>
    <x v="9"/>
    <n v="240.65"/>
    <n v="0.45001220703125"/>
  </r>
  <r>
    <x v="6"/>
    <x v="9"/>
    <n v="242.4"/>
    <n v="-2.04998779296875"/>
  </r>
  <r>
    <x v="6"/>
    <x v="9"/>
    <n v="244.05"/>
    <n v="-0.55000305175781194"/>
  </r>
  <r>
    <x v="6"/>
    <x v="9"/>
    <n v="245.75"/>
    <n v="2"/>
  </r>
  <r>
    <x v="6"/>
    <x v="9"/>
    <n v="245.55"/>
    <n v="0"/>
  </r>
  <r>
    <x v="6"/>
    <x v="9"/>
    <n v="247.2"/>
    <n v="1"/>
  </r>
  <r>
    <x v="6"/>
    <x v="9"/>
    <n v="247.45"/>
    <n v="0"/>
  </r>
  <r>
    <x v="6"/>
    <x v="9"/>
    <n v="248.1"/>
    <n v="0.25"/>
  </r>
  <r>
    <x v="6"/>
    <x v="9"/>
    <n v="247.2"/>
    <n v="0"/>
  </r>
  <r>
    <x v="6"/>
    <x v="9"/>
    <n v="247.9"/>
    <n v="0.79998779296875"/>
  </r>
  <r>
    <x v="6"/>
    <x v="9"/>
    <n v="245.95"/>
    <n v="-1.15000915527343"/>
  </r>
  <r>
    <x v="6"/>
    <x v="9"/>
    <n v="247.55"/>
    <n v="0.600006103515625"/>
  </r>
  <r>
    <x v="6"/>
    <x v="9"/>
    <n v="246.9"/>
    <n v="-0.150009155273437"/>
  </r>
  <r>
    <x v="6"/>
    <x v="9"/>
    <n v="249.5"/>
    <n v="0"/>
  </r>
  <r>
    <x v="6"/>
    <x v="9"/>
    <n v="249.45"/>
    <n v="0.100006103515625"/>
  </r>
  <r>
    <x v="6"/>
    <x v="9"/>
    <n v="248.5"/>
    <n v="0.300003051757812"/>
  </r>
  <r>
    <x v="7"/>
    <x v="9"/>
    <n v="249.3"/>
    <n v="-0.69999694824218694"/>
  </r>
  <r>
    <x v="7"/>
    <x v="9"/>
    <n v="249.75"/>
    <n v="0.75"/>
  </r>
  <r>
    <x v="7"/>
    <x v="9"/>
    <n v="246.7"/>
    <n v="-1.69999694824218"/>
  </r>
  <r>
    <x v="7"/>
    <x v="9"/>
    <n v="246.3"/>
    <n v="1.1000061035156199"/>
  </r>
  <r>
    <x v="7"/>
    <x v="9"/>
    <n v="246.2"/>
    <n v="-0.399993896484375"/>
  </r>
  <r>
    <x v="7"/>
    <x v="9"/>
    <n v="250.15"/>
    <n v="1.25"/>
  </r>
  <r>
    <x v="7"/>
    <x v="9"/>
    <n v="250.8"/>
    <n v="-0.400009155273437"/>
  </r>
  <r>
    <x v="7"/>
    <x v="9"/>
    <n v="252.1"/>
    <n v="9.99908447265625E-2"/>
  </r>
  <r>
    <x v="7"/>
    <x v="9"/>
    <n v="251.7"/>
    <n v="-0.300003051757812"/>
  </r>
  <r>
    <x v="7"/>
    <x v="9"/>
    <n v="252.9"/>
    <n v="0.649993896484375"/>
  </r>
  <r>
    <x v="7"/>
    <x v="9"/>
    <n v="252.9"/>
    <n v="0.449996948242187"/>
  </r>
  <r>
    <x v="7"/>
    <x v="9"/>
    <n v="253.65"/>
    <n v="1.19999694824218"/>
  </r>
  <r>
    <x v="7"/>
    <x v="9"/>
    <n v="252.3"/>
    <n v="-0.449996948242187"/>
  </r>
  <r>
    <x v="7"/>
    <x v="9"/>
    <n v="252.45"/>
    <n v="5.00030517578125E-2"/>
  </r>
  <r>
    <x v="7"/>
    <x v="9"/>
    <n v="254.6"/>
    <n v="-9.99908447265625E-2"/>
  </r>
  <r>
    <x v="7"/>
    <x v="9"/>
    <n v="254.55"/>
    <n v="9.99908447265625E-2"/>
  </r>
  <r>
    <x v="7"/>
    <x v="9"/>
    <n v="253.6"/>
    <n v="0.20001220703125"/>
  </r>
  <r>
    <x v="7"/>
    <x v="9"/>
    <n v="254.45"/>
    <n v="-0.100006103515625"/>
  </r>
  <r>
    <x v="7"/>
    <x v="9"/>
    <n v="253.2"/>
    <n v="-5.00030517578125E-2"/>
  </r>
  <r>
    <x v="7"/>
    <x v="9"/>
    <n v="252.8"/>
    <n v="-0.80000305175781194"/>
  </r>
  <r>
    <x v="7"/>
    <x v="9"/>
    <n v="251.2"/>
    <n v="1.69999694824218"/>
  </r>
  <r>
    <x v="7"/>
    <x v="9"/>
    <n v="253.6"/>
    <n v="-0.80000305175781194"/>
  </r>
  <r>
    <x v="7"/>
    <x v="9"/>
    <n v="253.85"/>
    <n v="0.29998779296875"/>
  </r>
  <r>
    <x v="8"/>
    <x v="9"/>
    <n v="251.35"/>
    <n v="-1.3499908447265601"/>
  </r>
  <r>
    <x v="8"/>
    <x v="9"/>
    <n v="252.4"/>
    <n v="-5.00030517578125E-2"/>
  </r>
  <r>
    <x v="8"/>
    <x v="9"/>
    <n v="254"/>
    <n v="1.25"/>
  </r>
  <r>
    <x v="8"/>
    <x v="9"/>
    <n v="255.9"/>
    <n v="0.100006103515625"/>
  </r>
  <r>
    <x v="8"/>
    <x v="9"/>
    <n v="257.05"/>
    <n v="0"/>
  </r>
  <r>
    <x v="8"/>
    <x v="9"/>
    <n v="256.89999999999998"/>
    <n v="0.75"/>
  </r>
  <r>
    <x v="8"/>
    <x v="9"/>
    <n v="256.10000000000002"/>
    <n v="-1.19999694824218"/>
  </r>
  <r>
    <x v="8"/>
    <x v="9"/>
    <n v="250.4"/>
    <n v="4.5"/>
  </r>
  <r>
    <x v="8"/>
    <x v="9"/>
    <n v="251.5"/>
    <n v="2.8999938964843701"/>
  </r>
  <r>
    <x v="8"/>
    <x v="9"/>
    <n v="251.5"/>
    <n v="-2.5500030517578098"/>
  </r>
  <r>
    <x v="8"/>
    <x v="9"/>
    <n v="251.5"/>
    <n v="-2.5500030517578098"/>
  </r>
  <r>
    <x v="8"/>
    <x v="9"/>
    <n v="251.5"/>
    <n v="2.5500030517578098"/>
  </r>
  <r>
    <x v="8"/>
    <x v="9"/>
    <n v="247.95"/>
    <n v="-1"/>
  </r>
  <r>
    <x v="8"/>
    <x v="9"/>
    <n v="250.7"/>
    <n v="0.80000305175781194"/>
  </r>
  <r>
    <x v="8"/>
    <x v="9"/>
    <n v="251.8"/>
    <n v="-0.199996948242187"/>
  </r>
  <r>
    <x v="8"/>
    <x v="9"/>
    <n v="255.5"/>
    <n v="2"/>
  </r>
  <r>
    <x v="8"/>
    <x v="9"/>
    <n v="256.7"/>
    <n v="0.69999694824218694"/>
  </r>
  <r>
    <x v="8"/>
    <x v="9"/>
    <n v="255.95"/>
    <n v="-5.00030517578125E-2"/>
  </r>
  <r>
    <x v="8"/>
    <x v="9"/>
    <n v="254.2"/>
    <n v="-1"/>
  </r>
  <r>
    <x v="8"/>
    <x v="9"/>
    <n v="256.5"/>
    <n v="0.80000305175781194"/>
  </r>
  <r>
    <x v="8"/>
    <x v="9"/>
    <n v="257.05"/>
    <n v="1.25"/>
  </r>
  <r>
    <x v="8"/>
    <x v="9"/>
    <n v="255.9"/>
    <n v="-2.0500030517578098"/>
  </r>
  <r>
    <x v="9"/>
    <x v="9"/>
    <n v="255.9"/>
    <n v="0.79998779296875"/>
  </r>
  <r>
    <x v="9"/>
    <x v="9"/>
    <n v="256.35000000000002"/>
    <n v="1.25"/>
  </r>
  <r>
    <x v="9"/>
    <x v="9"/>
    <n v="254.65"/>
    <n v="-1.75"/>
  </r>
  <r>
    <x v="9"/>
    <x v="9"/>
    <n v="258.25"/>
    <n v="-1.8000030517578101"/>
  </r>
  <r>
    <x v="9"/>
    <x v="9"/>
    <n v="258.05"/>
    <n v="-5.00030517578125E-2"/>
  </r>
  <r>
    <x v="9"/>
    <x v="9"/>
    <n v="256.45"/>
    <n v="-1"/>
  </r>
  <r>
    <x v="9"/>
    <x v="9"/>
    <n v="257.25"/>
    <n v="-0.649993896484375"/>
  </r>
  <r>
    <x v="9"/>
    <x v="9"/>
    <n v="252.4"/>
    <n v="1.5"/>
  </r>
  <r>
    <x v="9"/>
    <x v="9"/>
    <n v="253.3"/>
    <n v="0"/>
  </r>
  <r>
    <x v="9"/>
    <x v="9"/>
    <n v="251.95"/>
    <n v="0.75"/>
  </r>
  <r>
    <x v="9"/>
    <x v="9"/>
    <n v="253.1"/>
    <n v="-0.5"/>
  </r>
  <r>
    <x v="9"/>
    <x v="9"/>
    <n v="253.3"/>
    <n v="-0.199996948242187"/>
  </r>
  <r>
    <x v="9"/>
    <x v="9"/>
    <n v="254.4"/>
    <n v="-0.600006103515625"/>
  </r>
  <r>
    <x v="9"/>
    <x v="9"/>
    <n v="255.5"/>
    <n v="-0.350006103515625"/>
  </r>
  <r>
    <x v="9"/>
    <x v="9"/>
    <n v="255.4"/>
    <n v="5.00030517578125E-2"/>
  </r>
  <r>
    <x v="9"/>
    <x v="9"/>
    <n v="255.15"/>
    <n v="-0.59999084472656194"/>
  </r>
  <r>
    <x v="9"/>
    <x v="9"/>
    <n v="255.75"/>
    <n v="0.69999694824218694"/>
  </r>
  <r>
    <x v="9"/>
    <x v="9"/>
    <n v="254.5"/>
    <n v="-1.19999694824218"/>
  </r>
  <r>
    <x v="9"/>
    <x v="9"/>
    <n v="253.35"/>
    <n v="-0.75"/>
  </r>
  <r>
    <x v="9"/>
    <x v="9"/>
    <n v="253.1"/>
    <n v="-0.69999694824218694"/>
  </r>
  <r>
    <x v="9"/>
    <x v="9"/>
    <n v="252.65"/>
    <n v="1.40000915527343"/>
  </r>
  <r>
    <x v="10"/>
    <x v="9"/>
    <n v="252.95"/>
    <n v="0.449996948242187"/>
  </r>
  <r>
    <x v="10"/>
    <x v="9"/>
    <n v="251.4"/>
    <n v="2"/>
  </r>
  <r>
    <x v="10"/>
    <x v="9"/>
    <n v="249.6"/>
    <n v="-0.449996948242187"/>
  </r>
  <r>
    <x v="10"/>
    <x v="9"/>
    <n v="249.95"/>
    <n v="0.65000915527343694"/>
  </r>
  <r>
    <x v="10"/>
    <x v="9"/>
    <n v="252.7"/>
    <n v="2.75"/>
  </r>
  <r>
    <x v="10"/>
    <x v="9"/>
    <n v="253.15"/>
    <n v="-1.0999908447265601"/>
  </r>
  <r>
    <x v="10"/>
    <x v="9"/>
    <n v="253.7"/>
    <n v="0.80000305175781194"/>
  </r>
  <r>
    <x v="10"/>
    <x v="9"/>
    <n v="250.8"/>
    <n v="-3"/>
  </r>
  <r>
    <x v="10"/>
    <x v="9"/>
    <n v="250.3"/>
    <n v="1.8999938964843699"/>
  </r>
  <r>
    <x v="10"/>
    <x v="9"/>
    <n v="249.1"/>
    <n v="-0.5"/>
  </r>
  <r>
    <x v="10"/>
    <x v="9"/>
    <n v="247.25"/>
    <n v="-0.300003051757812"/>
  </r>
  <r>
    <x v="10"/>
    <x v="9"/>
    <n v="248.05"/>
    <n v="1.6000061035156199"/>
  </r>
  <r>
    <x v="10"/>
    <x v="9"/>
    <n v="246.8"/>
    <n v="0.55000305175781194"/>
  </r>
  <r>
    <x v="10"/>
    <x v="9"/>
    <n v="247.85"/>
    <n v="-0.70001220703125"/>
  </r>
  <r>
    <x v="10"/>
    <x v="9"/>
    <n v="246.7"/>
    <n v="0.600006103515625"/>
  </r>
  <r>
    <x v="10"/>
    <x v="9"/>
    <n v="247.4"/>
    <n v="-0.69999694824218694"/>
  </r>
  <r>
    <x v="10"/>
    <x v="9"/>
    <n v="249.6"/>
    <n v="0.150009155273437"/>
  </r>
  <r>
    <x v="10"/>
    <x v="9"/>
    <n v="250.55"/>
    <n v="-0.100006103515625"/>
  </r>
  <r>
    <x v="10"/>
    <x v="9"/>
    <n v="249.7"/>
    <n v="-0.349990844726562"/>
  </r>
  <r>
    <x v="10"/>
    <x v="9"/>
    <n v="249.2"/>
    <n v="9.99908447265625E-2"/>
  </r>
  <r>
    <x v="10"/>
    <x v="9"/>
    <n v="250.05"/>
    <n v="0"/>
  </r>
  <r>
    <x v="10"/>
    <x v="9"/>
    <n v="249.95"/>
    <n v="-0.25"/>
  </r>
  <r>
    <x v="11"/>
    <x v="9"/>
    <n v="251.45"/>
    <n v="0.399993896484375"/>
  </r>
  <r>
    <x v="11"/>
    <x v="9"/>
    <n v="250.3"/>
    <n v="-0.80000305175781194"/>
  </r>
  <r>
    <x v="11"/>
    <x v="9"/>
    <n v="249.1"/>
    <n v="-0.449996948242187"/>
  </r>
  <r>
    <x v="11"/>
    <x v="9"/>
    <n v="251"/>
    <n v="1.3999938964843699"/>
  </r>
  <r>
    <x v="11"/>
    <x v="9"/>
    <n v="253.1"/>
    <n v="-0.80000305175781194"/>
  </r>
  <r>
    <x v="11"/>
    <x v="9"/>
    <n v="255.3"/>
    <n v="2.19999694824218"/>
  </r>
  <r>
    <x v="11"/>
    <x v="9"/>
    <n v="258.05"/>
    <n v="-0.350006103515625"/>
  </r>
  <r>
    <x v="11"/>
    <x v="9"/>
    <n v="259.2"/>
    <n v="0.80001831054684602"/>
  </r>
  <r>
    <x v="11"/>
    <x v="9"/>
    <n v="257.95"/>
    <n v="0.449996948242187"/>
  </r>
  <r>
    <x v="11"/>
    <x v="9"/>
    <n v="259.5"/>
    <n v="1.3000030517578101"/>
  </r>
  <r>
    <x v="11"/>
    <x v="9"/>
    <n v="257"/>
    <n v="-1.70001220703125"/>
  </r>
  <r>
    <x v="11"/>
    <x v="9"/>
    <n v="258.10000000000002"/>
    <n v="0.449981689453125"/>
  </r>
  <r>
    <x v="11"/>
    <x v="9"/>
    <n v="258.39999999999998"/>
    <n v="0.300018310546875"/>
  </r>
  <r>
    <x v="11"/>
    <x v="9"/>
    <n v="259.35000000000002"/>
    <n v="0.149993896484375"/>
  </r>
  <r>
    <x v="11"/>
    <x v="9"/>
    <n v="260.35000000000002"/>
    <n v="0.800018310546875"/>
  </r>
  <r>
    <x v="11"/>
    <x v="9"/>
    <n v="259.60000000000002"/>
    <n v="0.20001220703125"/>
  </r>
  <r>
    <x v="11"/>
    <x v="9"/>
    <n v="259"/>
    <n v="-0.29998779296875"/>
  </r>
  <r>
    <x v="11"/>
    <x v="9"/>
    <n v="259.05"/>
    <n v="0.25"/>
  </r>
  <r>
    <x v="11"/>
    <x v="9"/>
    <n v="259.10000000000002"/>
    <n v="0"/>
  </r>
  <r>
    <x v="11"/>
    <x v="9"/>
    <n v="260.25"/>
    <n v="0.54998779296875"/>
  </r>
  <r>
    <x v="11"/>
    <x v="9"/>
    <n v="260.10000000000002"/>
    <n v="-0.5"/>
  </r>
  <r>
    <x v="11"/>
    <x v="9"/>
    <n v="260.10000000000002"/>
    <n v="-0.149993896484375"/>
  </r>
  <r>
    <x v="0"/>
    <x v="10"/>
    <n v="260.25"/>
    <n v="0"/>
  </r>
  <r>
    <x v="0"/>
    <x v="10"/>
    <n v="261.95"/>
    <n v="0.550018310546875"/>
  </r>
  <r>
    <x v="0"/>
    <x v="10"/>
    <n v="263.2"/>
    <n v="0.199981689453125"/>
  </r>
  <r>
    <x v="0"/>
    <x v="10"/>
    <n v="263.25"/>
    <n v="0.29998779296875"/>
  </r>
  <r>
    <x v="0"/>
    <x v="10"/>
    <n v="263.14999999999998"/>
    <n v="-0.29998779296875"/>
  </r>
  <r>
    <x v="0"/>
    <x v="10"/>
    <n v="264.14999999999998"/>
    <n v="-0.29998779296875"/>
  </r>
  <r>
    <x v="0"/>
    <x v="10"/>
    <n v="263.39999999999998"/>
    <n v="-0.850006103515625"/>
  </r>
  <r>
    <x v="0"/>
    <x v="10"/>
    <n v="264.39999999999998"/>
    <n v="-0.199981689453125"/>
  </r>
  <r>
    <x v="0"/>
    <x v="10"/>
    <n v="269.05"/>
    <n v="0.20001220703125"/>
  </r>
  <r>
    <x v="0"/>
    <x v="10"/>
    <n v="269.05"/>
    <n v="0"/>
  </r>
  <r>
    <x v="0"/>
    <x v="10"/>
    <n v="268.55"/>
    <n v="0.300018310546875"/>
  </r>
  <r>
    <x v="0"/>
    <x v="10"/>
    <n v="267.64999999999998"/>
    <n v="4.998779296875E-2"/>
  </r>
  <r>
    <x v="0"/>
    <x v="10"/>
    <n v="268.35000000000002"/>
    <n v="0.25"/>
  </r>
  <r>
    <x v="0"/>
    <x v="10"/>
    <n v="269.39999999999998"/>
    <n v="1.25"/>
  </r>
  <r>
    <x v="0"/>
    <x v="10"/>
    <n v="267.45"/>
    <n v="0.899993896484375"/>
  </r>
  <r>
    <x v="0"/>
    <x v="10"/>
    <n v="267.45"/>
    <n v="0.3499755859375"/>
  </r>
  <r>
    <x v="0"/>
    <x v="10"/>
    <n v="267.75"/>
    <n v="-0.399993896484375"/>
  </r>
  <r>
    <x v="0"/>
    <x v="10"/>
    <n v="269.7"/>
    <n v="-1.5"/>
  </r>
  <r>
    <x v="0"/>
    <x v="10"/>
    <n v="269.7"/>
    <n v="1.25"/>
  </r>
  <r>
    <x v="0"/>
    <x v="10"/>
    <n v="269.7"/>
    <n v="-1.5"/>
  </r>
  <r>
    <x v="0"/>
    <x v="10"/>
    <n v="269.7"/>
    <n v="-1.5"/>
  </r>
  <r>
    <x v="0"/>
    <x v="10"/>
    <n v="270.10000000000002"/>
    <n v="-1.1000061035156199"/>
  </r>
  <r>
    <x v="1"/>
    <x v="10"/>
    <n v="269.8"/>
    <n v="-0.399993896484375"/>
  </r>
  <r>
    <x v="1"/>
    <x v="10"/>
    <n v="270.14999999999998"/>
    <n v="-0.25"/>
  </r>
  <r>
    <x v="1"/>
    <x v="10"/>
    <n v="269.89999999999998"/>
    <n v="0.5"/>
  </r>
  <r>
    <x v="1"/>
    <x v="10"/>
    <n v="271.5"/>
    <n v="-1.5"/>
  </r>
  <r>
    <x v="1"/>
    <x v="10"/>
    <n v="270.55"/>
    <n v="-0.29998779296875"/>
  </r>
  <r>
    <x v="1"/>
    <x v="10"/>
    <n v="269.05"/>
    <n v="-0.5"/>
  </r>
  <r>
    <x v="1"/>
    <x v="10"/>
    <n v="268.5"/>
    <n v="-4.998779296875E-2"/>
  </r>
  <r>
    <x v="1"/>
    <x v="10"/>
    <n v="269.75"/>
    <n v="1.04998779296875"/>
  </r>
  <r>
    <x v="1"/>
    <x v="10"/>
    <n v="268.75"/>
    <n v="-0.20001220703125"/>
  </r>
  <r>
    <x v="1"/>
    <x v="10"/>
    <n v="269.95"/>
    <n v="0.9000244140625"/>
  </r>
  <r>
    <x v="1"/>
    <x v="10"/>
    <n v="268.14999999999998"/>
    <n v="-5.0018310546875E-2"/>
  </r>
  <r>
    <x v="1"/>
    <x v="10"/>
    <n v="269.7"/>
    <n v="0.600006103515625"/>
  </r>
  <r>
    <x v="1"/>
    <x v="10"/>
    <n v="268.10000000000002"/>
    <n v="-0.850006103515625"/>
  </r>
  <r>
    <x v="1"/>
    <x v="10"/>
    <n v="269.35000000000002"/>
    <n v="0.149993896484375"/>
  </r>
  <r>
    <x v="1"/>
    <x v="10"/>
    <n v="270.2"/>
    <n v="0.25"/>
  </r>
  <r>
    <x v="1"/>
    <x v="10"/>
    <n v="272.8"/>
    <n v="0.3499755859375"/>
  </r>
  <r>
    <x v="1"/>
    <x v="10"/>
    <n v="272.85000000000002"/>
    <n v="0"/>
  </r>
  <r>
    <x v="1"/>
    <x v="10"/>
    <n v="272.85000000000002"/>
    <n v="0.350006103515625"/>
  </r>
  <r>
    <x v="1"/>
    <x v="10"/>
    <n v="270.85000000000002"/>
    <n v="0.100006103515625"/>
  </r>
  <r>
    <x v="1"/>
    <x v="10"/>
    <n v="269.89999999999998"/>
    <n v="0.199981689453125"/>
  </r>
  <r>
    <x v="2"/>
    <x v="10"/>
    <n v="269.89999999999998"/>
    <n v="-5.0018310546875E-2"/>
  </r>
  <r>
    <x v="2"/>
    <x v="10"/>
    <n v="272.10000000000002"/>
    <n v="2.1499938964843701"/>
  </r>
  <r>
    <x v="2"/>
    <x v="10"/>
    <n v="271.60000000000002"/>
    <n v="-1.29998779296875"/>
  </r>
  <r>
    <x v="2"/>
    <x v="10"/>
    <n v="269.10000000000002"/>
    <n v="-0.75"/>
  </r>
  <r>
    <x v="2"/>
    <x v="10"/>
    <n v="270.75"/>
    <n v="-0.29998779296875"/>
  </r>
  <r>
    <x v="2"/>
    <x v="10"/>
    <n v="271.60000000000002"/>
    <n v="0.25"/>
  </r>
  <r>
    <x v="2"/>
    <x v="10"/>
    <n v="272.5"/>
    <n v="-0.100006103515625"/>
  </r>
  <r>
    <x v="2"/>
    <x v="10"/>
    <n v="271.64999999999998"/>
    <n v="0"/>
  </r>
  <r>
    <x v="2"/>
    <x v="10"/>
    <n v="272.95"/>
    <n v="-0.4000244140625"/>
  </r>
  <r>
    <x v="2"/>
    <x v="10"/>
    <n v="276.75"/>
    <n v="1"/>
  </r>
  <r>
    <x v="2"/>
    <x v="10"/>
    <n v="277.85000000000002"/>
    <n v="0.149993896484375"/>
  </r>
  <r>
    <x v="2"/>
    <x v="10"/>
    <n v="281.3"/>
    <n v="-2.6999816894531201"/>
  </r>
  <r>
    <x v="2"/>
    <x v="10"/>
    <n v="280.5"/>
    <n v="0.20001220703125"/>
  </r>
  <r>
    <x v="2"/>
    <x v="10"/>
    <n v="281.60000000000002"/>
    <n v="-0.149993896484375"/>
  </r>
  <r>
    <x v="2"/>
    <x v="10"/>
    <n v="282.14999999999998"/>
    <n v="-0.649993896484375"/>
  </r>
  <r>
    <x v="2"/>
    <x v="10"/>
    <n v="281.85000000000002"/>
    <n v="2.1999816894531201"/>
  </r>
  <r>
    <x v="2"/>
    <x v="10"/>
    <n v="283.8"/>
    <n v="1.25"/>
  </r>
  <r>
    <x v="2"/>
    <x v="10"/>
    <n v="283.3"/>
    <n v="-9.99755859375E-2"/>
  </r>
  <r>
    <x v="2"/>
    <x v="10"/>
    <n v="281.2"/>
    <n v="-1.6499938964843699"/>
  </r>
  <r>
    <x v="2"/>
    <x v="10"/>
    <n v="282.14999999999998"/>
    <n v="1.3999938964843699"/>
  </r>
  <r>
    <x v="2"/>
    <x v="10"/>
    <n v="282.7"/>
    <n v="1.1500244140625"/>
  </r>
  <r>
    <x v="2"/>
    <x v="10"/>
    <n v="282.55"/>
    <n v="-0.3499755859375"/>
  </r>
  <r>
    <x v="2"/>
    <x v="10"/>
    <n v="282.3"/>
    <n v="0.149993896484375"/>
  </r>
  <r>
    <x v="3"/>
    <x v="10"/>
    <n v="282.10000000000002"/>
    <n v="0.399993896484375"/>
  </r>
  <r>
    <x v="3"/>
    <x v="10"/>
    <n v="281.8"/>
    <n v="-0.20001220703125"/>
  </r>
  <r>
    <x v="3"/>
    <x v="10"/>
    <n v="281.5"/>
    <n v="-4.998779296875E-2"/>
  </r>
  <r>
    <x v="3"/>
    <x v="10"/>
    <n v="280"/>
    <n v="0.95001220703125"/>
  </r>
  <r>
    <x v="3"/>
    <x v="10"/>
    <n v="280.25"/>
    <n v="-0.25"/>
  </r>
  <r>
    <x v="3"/>
    <x v="10"/>
    <n v="279.3"/>
    <n v="5.0018310546875E-2"/>
  </r>
  <r>
    <x v="3"/>
    <x v="10"/>
    <n v="276.95"/>
    <n v="-0.79998779296875"/>
  </r>
  <r>
    <x v="3"/>
    <x v="10"/>
    <n v="276.39999999999998"/>
    <n v="-0.399993896484375"/>
  </r>
  <r>
    <x v="3"/>
    <x v="10"/>
    <n v="276.95"/>
    <n v="-9.99755859375E-2"/>
  </r>
  <r>
    <x v="3"/>
    <x v="10"/>
    <n v="278.14999999999998"/>
    <n v="1.1000061035156199"/>
  </r>
  <r>
    <x v="3"/>
    <x v="10"/>
    <n v="278.45"/>
    <n v="0.6500244140625"/>
  </r>
  <r>
    <x v="3"/>
    <x v="10"/>
    <n v="279.89999999999998"/>
    <n v="-1.1499938964843699"/>
  </r>
  <r>
    <x v="3"/>
    <x v="10"/>
    <n v="277.75"/>
    <n v="-0.70001220703125"/>
  </r>
  <r>
    <x v="3"/>
    <x v="10"/>
    <n v="276.45"/>
    <n v="0.5"/>
  </r>
  <r>
    <x v="3"/>
    <x v="10"/>
    <n v="279.39999999999998"/>
    <n v="1.04998779296875"/>
  </r>
  <r>
    <x v="3"/>
    <x v="10"/>
    <n v="282"/>
    <n v="-1.20001220703125"/>
  </r>
  <r>
    <x v="3"/>
    <x v="10"/>
    <n v="282.14999999999998"/>
    <n v="0.199981689453125"/>
  </r>
  <r>
    <x v="3"/>
    <x v="10"/>
    <n v="286.10000000000002"/>
    <n v="-0.800018310546875"/>
  </r>
  <r>
    <x v="3"/>
    <x v="10"/>
    <n v="286.55"/>
    <n v="0"/>
  </r>
  <r>
    <x v="3"/>
    <x v="10"/>
    <n v="287.5"/>
    <n v="-4.998779296875E-2"/>
  </r>
  <r>
    <x v="4"/>
    <x v="10"/>
    <n v="287.5"/>
    <n v="0.399993896484375"/>
  </r>
  <r>
    <x v="4"/>
    <x v="10"/>
    <n v="289.10000000000002"/>
    <n v="1.20001220703125"/>
  </r>
  <r>
    <x v="4"/>
    <x v="10"/>
    <n v="289.10000000000002"/>
    <n v="-1.04998779296875"/>
  </r>
  <r>
    <x v="4"/>
    <x v="10"/>
    <n v="290.95"/>
    <n v="0.800018310546875"/>
  </r>
  <r>
    <x v="4"/>
    <x v="10"/>
    <n v="290.95"/>
    <n v="1.8999938964843699"/>
  </r>
  <r>
    <x v="4"/>
    <x v="10"/>
    <n v="293.05"/>
    <n v="0.199981689453125"/>
  </r>
  <r>
    <x v="4"/>
    <x v="10"/>
    <n v="293.05"/>
    <n v="-3"/>
  </r>
  <r>
    <x v="4"/>
    <x v="10"/>
    <n v="300.8"/>
    <n v="0"/>
  </r>
  <r>
    <x v="4"/>
    <x v="10"/>
    <n v="298.10000000000002"/>
    <n v="1.5500183105468699"/>
  </r>
  <r>
    <x v="4"/>
    <x v="10"/>
    <n v="300.2"/>
    <n v="0"/>
  </r>
  <r>
    <x v="4"/>
    <x v="10"/>
    <n v="299.05"/>
    <n v="0.29998779296875"/>
  </r>
  <r>
    <x v="4"/>
    <x v="10"/>
    <n v="301.25"/>
    <n v="1.5"/>
  </r>
  <r>
    <x v="4"/>
    <x v="10"/>
    <n v="298.89999999999998"/>
    <n v="0.45001220703125"/>
  </r>
  <r>
    <x v="4"/>
    <x v="10"/>
    <n v="296.39999999999998"/>
    <n v="-3"/>
  </r>
  <r>
    <x v="4"/>
    <x v="10"/>
    <n v="298.5"/>
    <n v="0.25"/>
  </r>
  <r>
    <x v="4"/>
    <x v="10"/>
    <n v="300.35000000000002"/>
    <n v="-2"/>
  </r>
  <r>
    <x v="4"/>
    <x v="10"/>
    <n v="301.14999999999998"/>
    <n v="0.449981689453125"/>
  </r>
  <r>
    <x v="4"/>
    <x v="10"/>
    <n v="302.25"/>
    <n v="-1.1000061035156199"/>
  </r>
  <r>
    <x v="4"/>
    <x v="10"/>
    <n v="303.35000000000002"/>
    <n v="1.3500061035156199"/>
  </r>
  <r>
    <x v="4"/>
    <x v="10"/>
    <n v="305.60000000000002"/>
    <n v="0"/>
  </r>
  <r>
    <x v="4"/>
    <x v="10"/>
    <n v="308.2"/>
    <n v="0.75"/>
  </r>
  <r>
    <x v="4"/>
    <x v="10"/>
    <n v="307"/>
    <n v="-0.100006103515625"/>
  </r>
  <r>
    <x v="4"/>
    <x v="10"/>
    <n v="304.14999999999998"/>
    <n v="0.300018310546875"/>
  </r>
  <r>
    <x v="5"/>
    <x v="10"/>
    <n v="304.7"/>
    <n v="-0.449981689453125"/>
  </r>
  <r>
    <x v="5"/>
    <x v="10"/>
    <n v="305.2"/>
    <n v="0.95001220703125"/>
  </r>
  <r>
    <x v="5"/>
    <x v="10"/>
    <n v="308.05"/>
    <n v="0.199981689453125"/>
  </r>
  <r>
    <x v="5"/>
    <x v="10"/>
    <n v="308.05"/>
    <n v="-0.3499755859375"/>
  </r>
  <r>
    <x v="5"/>
    <x v="10"/>
    <n v="307.05"/>
    <n v="0.6500244140625"/>
  </r>
  <r>
    <x v="5"/>
    <x v="10"/>
    <n v="305.75"/>
    <n v="-0.25"/>
  </r>
  <r>
    <x v="5"/>
    <x v="10"/>
    <n v="306.64999999999998"/>
    <n v="0.100006103515625"/>
  </r>
  <r>
    <x v="5"/>
    <x v="10"/>
    <n v="306.75"/>
    <n v="1.8999938964843699"/>
  </r>
  <r>
    <x v="5"/>
    <x v="10"/>
    <n v="305.7"/>
    <n v="-0.300018310546875"/>
  </r>
  <r>
    <x v="5"/>
    <x v="10"/>
    <n v="308.35000000000002"/>
    <n v="1.20001220703125"/>
  </r>
  <r>
    <x v="5"/>
    <x v="10"/>
    <n v="307.05"/>
    <n v="-0.45001220703125"/>
  </r>
  <r>
    <x v="5"/>
    <x v="10"/>
    <n v="305.85000000000002"/>
    <n v="0.100006103515625"/>
  </r>
  <r>
    <x v="5"/>
    <x v="10"/>
    <n v="305.95"/>
    <n v="-0.149993896484375"/>
  </r>
  <r>
    <x v="5"/>
    <x v="10"/>
    <n v="309.25"/>
    <n v="1.3500061035156199"/>
  </r>
  <r>
    <x v="5"/>
    <x v="10"/>
    <n v="306.75"/>
    <n v="-1.45001220703125"/>
  </r>
  <r>
    <x v="5"/>
    <x v="10"/>
    <n v="307.45"/>
    <n v="0.550018310546875"/>
  </r>
  <r>
    <x v="5"/>
    <x v="10"/>
    <n v="308.45"/>
    <n v="-0.199981689453125"/>
  </r>
  <r>
    <x v="5"/>
    <x v="10"/>
    <n v="309.75"/>
    <n v="0.399993896484375"/>
  </r>
  <r>
    <x v="5"/>
    <x v="10"/>
    <n v="310.5"/>
    <n v="-0.149993896484375"/>
  </r>
  <r>
    <x v="5"/>
    <x v="10"/>
    <n v="309.75"/>
    <n v="-1.45001220703125"/>
  </r>
  <r>
    <x v="5"/>
    <x v="10"/>
    <n v="311.95"/>
    <n v="1.6000061035156199"/>
  </r>
  <r>
    <x v="5"/>
    <x v="10"/>
    <n v="310.2"/>
    <n v="-2.25"/>
  </r>
  <r>
    <x v="6"/>
    <x v="10"/>
    <n v="312"/>
    <n v="0.350006103515625"/>
  </r>
  <r>
    <x v="6"/>
    <x v="10"/>
    <n v="312.05"/>
    <n v="0"/>
  </r>
  <r>
    <x v="6"/>
    <x v="10"/>
    <n v="309.35000000000002"/>
    <n v="0.399993896484375"/>
  </r>
  <r>
    <x v="6"/>
    <x v="10"/>
    <n v="312"/>
    <n v="-0.79998779296875"/>
  </r>
  <r>
    <x v="6"/>
    <x v="10"/>
    <n v="309.8"/>
    <n v="1.4000244140625"/>
  </r>
  <r>
    <x v="6"/>
    <x v="10"/>
    <n v="311.14999999999998"/>
    <n v="-0.79998779296875"/>
  </r>
  <r>
    <x v="6"/>
    <x v="10"/>
    <n v="311.5"/>
    <n v="-0.600006103515625"/>
  </r>
  <r>
    <x v="6"/>
    <x v="10"/>
    <n v="312.85000000000002"/>
    <n v="-5.0018310546875E-2"/>
  </r>
  <r>
    <x v="6"/>
    <x v="10"/>
    <n v="314.60000000000002"/>
    <n v="1.8999938964843699"/>
  </r>
  <r>
    <x v="6"/>
    <x v="10"/>
    <n v="317.10000000000002"/>
    <n v="0.45001220703125"/>
  </r>
  <r>
    <x v="6"/>
    <x v="10"/>
    <n v="318.8"/>
    <n v="-2"/>
  </r>
  <r>
    <x v="6"/>
    <x v="10"/>
    <n v="317.89999999999998"/>
    <n v="0.29998779296875"/>
  </r>
  <r>
    <x v="6"/>
    <x v="10"/>
    <n v="318.55"/>
    <n v="0.399993896484375"/>
  </r>
  <r>
    <x v="6"/>
    <x v="10"/>
    <n v="319.3"/>
    <n v="-0.5"/>
  </r>
  <r>
    <x v="6"/>
    <x v="10"/>
    <n v="319.45"/>
    <n v="-0.25"/>
  </r>
  <r>
    <x v="6"/>
    <x v="10"/>
    <n v="321.3"/>
    <n v="9.99755859375E-2"/>
  </r>
  <r>
    <x v="6"/>
    <x v="10"/>
    <n v="321.3"/>
    <n v="-5.0018310546875E-2"/>
  </r>
  <r>
    <x v="6"/>
    <x v="10"/>
    <n v="320.2"/>
    <n v="-0.45001220703125"/>
  </r>
  <r>
    <x v="6"/>
    <x v="10"/>
    <n v="319.95"/>
    <n v="0.9000244140625"/>
  </r>
  <r>
    <x v="6"/>
    <x v="10"/>
    <n v="318.75"/>
    <n v="1.20001220703125"/>
  </r>
  <r>
    <x v="6"/>
    <x v="10"/>
    <n v="312.10000000000002"/>
    <n v="-0.54998779296875"/>
  </r>
  <r>
    <x v="7"/>
    <x v="10"/>
    <n v="312.89999999999998"/>
    <n v="-0.75"/>
  </r>
  <r>
    <x v="7"/>
    <x v="10"/>
    <n v="317.5"/>
    <n v="0.850006103515625"/>
  </r>
  <r>
    <x v="7"/>
    <x v="10"/>
    <n v="316.3"/>
    <n v="-0.95001220703125"/>
  </r>
  <r>
    <x v="7"/>
    <x v="10"/>
    <n v="311.64999999999998"/>
    <n v="-0.100006103515625"/>
  </r>
  <r>
    <x v="7"/>
    <x v="10"/>
    <n v="313.39999999999998"/>
    <n v="-0.449981689453125"/>
  </r>
  <r>
    <x v="7"/>
    <x v="10"/>
    <n v="313.85000000000002"/>
    <n v="0.850006103515625"/>
  </r>
  <r>
    <x v="7"/>
    <x v="10"/>
    <n v="310.45"/>
    <n v="-2.5"/>
  </r>
  <r>
    <x v="7"/>
    <x v="10"/>
    <n v="307.75"/>
    <n v="-1"/>
  </r>
  <r>
    <x v="7"/>
    <x v="10"/>
    <n v="302.64999999999998"/>
    <n v="-3"/>
  </r>
  <r>
    <x v="7"/>
    <x v="10"/>
    <n v="303.95"/>
    <n v="2.3500061035156201"/>
  </r>
  <r>
    <x v="7"/>
    <x v="10"/>
    <n v="303.95"/>
    <n v="-0.75"/>
  </r>
  <r>
    <x v="7"/>
    <x v="10"/>
    <n v="307.5"/>
    <n v="2.79998779296875"/>
  </r>
  <r>
    <x v="7"/>
    <x v="10"/>
    <n v="306.95"/>
    <n v="-0.600006103515625"/>
  </r>
  <r>
    <x v="7"/>
    <x v="10"/>
    <n v="305.25"/>
    <n v="2.75"/>
  </r>
  <r>
    <x v="7"/>
    <x v="10"/>
    <n v="308.5"/>
    <n v="0.649993896484375"/>
  </r>
  <r>
    <x v="7"/>
    <x v="10"/>
    <n v="307.64999999999998"/>
    <n v="0.5"/>
  </r>
  <r>
    <x v="7"/>
    <x v="10"/>
    <n v="310.25"/>
    <n v="1.45001220703125"/>
  </r>
  <r>
    <x v="7"/>
    <x v="10"/>
    <n v="308.75"/>
    <n v="4.998779296875E-2"/>
  </r>
  <r>
    <x v="7"/>
    <x v="10"/>
    <n v="311"/>
    <n v="-0.79998779296875"/>
  </r>
  <r>
    <x v="7"/>
    <x v="10"/>
    <n v="309.85000000000002"/>
    <n v="-0.5"/>
  </r>
  <r>
    <x v="7"/>
    <x v="10"/>
    <n v="306.7"/>
    <n v="-1.5999755859375"/>
  </r>
  <r>
    <x v="7"/>
    <x v="10"/>
    <n v="308.25"/>
    <n v="1"/>
  </r>
  <r>
    <x v="7"/>
    <x v="10"/>
    <n v="308.64999999999998"/>
    <n v="0.45001220703125"/>
  </r>
  <r>
    <x v="8"/>
    <x v="10"/>
    <n v="307.85000000000002"/>
    <n v="-1.1000061035156199"/>
  </r>
  <r>
    <x v="8"/>
    <x v="10"/>
    <n v="301.85000000000002"/>
    <n v="4.54998779296875"/>
  </r>
  <r>
    <x v="8"/>
    <x v="10"/>
    <n v="304.7"/>
    <n v="-1.1000061035156199"/>
  </r>
  <r>
    <x v="8"/>
    <x v="10"/>
    <n v="302.85000000000002"/>
    <n v="5.0018310546875E-2"/>
  </r>
  <r>
    <x v="8"/>
    <x v="10"/>
    <n v="303.3"/>
    <n v="0.899993896484375"/>
  </r>
  <r>
    <x v="8"/>
    <x v="10"/>
    <n v="306.55"/>
    <n v="-0.25"/>
  </r>
  <r>
    <x v="8"/>
    <x v="10"/>
    <n v="307.60000000000002"/>
    <n v="1.25"/>
  </r>
  <r>
    <x v="8"/>
    <x v="10"/>
    <n v="310.60000000000002"/>
    <n v="1.25"/>
  </r>
  <r>
    <x v="8"/>
    <x v="10"/>
    <n v="309.75"/>
    <n v="0.45001220703125"/>
  </r>
  <r>
    <x v="8"/>
    <x v="10"/>
    <n v="309.5"/>
    <n v="0.850006103515625"/>
  </r>
  <r>
    <x v="8"/>
    <x v="10"/>
    <n v="309.3"/>
    <n v="-1.0500183105468699"/>
  </r>
  <r>
    <x v="8"/>
    <x v="10"/>
    <n v="311.60000000000002"/>
    <n v="-0.300018310546875"/>
  </r>
  <r>
    <x v="8"/>
    <x v="10"/>
    <n v="316.39999999999998"/>
    <n v="0.399993896484375"/>
  </r>
  <r>
    <x v="8"/>
    <x v="10"/>
    <n v="316.85000000000002"/>
    <n v="-0.70001220703125"/>
  </r>
  <r>
    <x v="8"/>
    <x v="10"/>
    <n v="315.45"/>
    <n v="0.449981689453125"/>
  </r>
  <r>
    <x v="8"/>
    <x v="10"/>
    <n v="315.7"/>
    <n v="0.449981689453125"/>
  </r>
  <r>
    <x v="8"/>
    <x v="10"/>
    <n v="314.39999999999998"/>
    <n v="0.54998779296875"/>
  </r>
  <r>
    <x v="8"/>
    <x v="10"/>
    <n v="312.55"/>
    <n v="-1.3500061035156199"/>
  </r>
  <r>
    <x v="8"/>
    <x v="10"/>
    <n v="312.3"/>
    <n v="-0.399993896484375"/>
  </r>
  <r>
    <x v="8"/>
    <x v="10"/>
    <n v="311.55"/>
    <n v="4.998779296875E-2"/>
  </r>
  <r>
    <x v="8"/>
    <x v="10"/>
    <n v="311.85000000000002"/>
    <n v="0.149993896484375"/>
  </r>
  <r>
    <x v="9"/>
    <x v="10"/>
    <n v="311.85000000000002"/>
    <n v="-2.54998779296875"/>
  </r>
  <r>
    <x v="9"/>
    <x v="10"/>
    <n v="311.85000000000002"/>
    <n v="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9.05"/>
    <n v="4.6499938964843697"/>
  </r>
  <r>
    <x v="9"/>
    <x v="10"/>
    <n v="321.25"/>
    <n v="-1"/>
  </r>
  <r>
    <x v="9"/>
    <x v="10"/>
    <n v="323.7"/>
    <n v="-0.350006103515625"/>
  </r>
  <r>
    <x v="9"/>
    <x v="10"/>
    <n v="325.14999999999998"/>
    <n v="-0.600006103515625"/>
  </r>
  <r>
    <x v="9"/>
    <x v="10"/>
    <n v="325.75"/>
    <n v="-0.350006103515625"/>
  </r>
  <r>
    <x v="9"/>
    <x v="10"/>
    <n v="325.64999999999998"/>
    <n v="-4.998779296875E-2"/>
  </r>
  <r>
    <x v="9"/>
    <x v="10"/>
    <n v="325.60000000000002"/>
    <n v="-0.29998779296875"/>
  </r>
  <r>
    <x v="9"/>
    <x v="10"/>
    <n v="326.8"/>
    <n v="0.8499755859375"/>
  </r>
  <r>
    <x v="9"/>
    <x v="10"/>
    <n v="324.35000000000002"/>
    <n v="0.149993896484375"/>
  </r>
  <r>
    <x v="9"/>
    <x v="10"/>
    <n v="327.3"/>
    <n v="-0.949981689453125"/>
  </r>
  <r>
    <x v="9"/>
    <x v="10"/>
    <n v="326.95"/>
    <n v="-0.199981689453125"/>
  </r>
  <r>
    <x v="9"/>
    <x v="10"/>
    <n v="326.8"/>
    <n v="0.149993896484375"/>
  </r>
  <r>
    <x v="9"/>
    <x v="10"/>
    <n v="326.60000000000002"/>
    <n v="0.25"/>
  </r>
  <r>
    <x v="9"/>
    <x v="10"/>
    <n v="324.5"/>
    <n v="-0.649993896484375"/>
  </r>
  <r>
    <x v="9"/>
    <x v="10"/>
    <n v="328.7"/>
    <n v="1.75"/>
  </r>
  <r>
    <x v="9"/>
    <x v="10"/>
    <n v="327.75"/>
    <n v="0.20001220703125"/>
  </r>
  <r>
    <x v="10"/>
    <x v="10"/>
    <n v="333.2"/>
    <n v="-2.0500183105468701"/>
  </r>
  <r>
    <x v="10"/>
    <x v="10"/>
    <n v="336.25"/>
    <n v="-0.399993896484375"/>
  </r>
  <r>
    <x v="10"/>
    <x v="10"/>
    <n v="336.05"/>
    <n v="-0.899993896484375"/>
  </r>
  <r>
    <x v="10"/>
    <x v="10"/>
    <n v="335.75"/>
    <n v="0.70001220703125"/>
  </r>
  <r>
    <x v="10"/>
    <x v="10"/>
    <n v="334.25"/>
    <n v="0"/>
  </r>
  <r>
    <x v="10"/>
    <x v="10"/>
    <n v="332.45"/>
    <n v="1.3999938964843699"/>
  </r>
  <r>
    <x v="10"/>
    <x v="10"/>
    <n v="335.9"/>
    <n v="-0.54998779296875"/>
  </r>
  <r>
    <x v="10"/>
    <x v="10"/>
    <n v="332.2"/>
    <n v="-1.54998779296875"/>
  </r>
  <r>
    <x v="10"/>
    <x v="10"/>
    <n v="333.05"/>
    <n v="4.998779296875E-2"/>
  </r>
  <r>
    <x v="10"/>
    <x v="10"/>
    <n v="331.55"/>
    <n v="-0.100006103515625"/>
  </r>
  <r>
    <x v="10"/>
    <x v="10"/>
    <n v="330.75"/>
    <n v="-0.649993896484375"/>
  </r>
  <r>
    <x v="10"/>
    <x v="10"/>
    <n v="330.15"/>
    <n v="0.899993896484375"/>
  </r>
  <r>
    <x v="10"/>
    <x v="10"/>
    <n v="333"/>
    <n v="-1.6000061035156199"/>
  </r>
  <r>
    <x v="10"/>
    <x v="10"/>
    <n v="331.8"/>
    <n v="0.75"/>
  </r>
  <r>
    <x v="10"/>
    <x v="10"/>
    <n v="331"/>
    <n v="1.45001220703125"/>
  </r>
  <r>
    <x v="10"/>
    <x v="10"/>
    <n v="332.75"/>
    <n v="1.79998779296875"/>
  </r>
  <r>
    <x v="10"/>
    <x v="10"/>
    <n v="333"/>
    <n v="0.350006103515625"/>
  </r>
  <r>
    <x v="10"/>
    <x v="10"/>
    <n v="332.05"/>
    <n v="0.5"/>
  </r>
  <r>
    <x v="10"/>
    <x v="10"/>
    <n v="332.6"/>
    <n v="0.25"/>
  </r>
  <r>
    <x v="10"/>
    <x v="10"/>
    <n v="326.89999999999998"/>
    <n v="0.899993896484375"/>
  </r>
  <r>
    <x v="10"/>
    <x v="10"/>
    <n v="328.25"/>
    <n v="0.45001220703125"/>
  </r>
  <r>
    <x v="10"/>
    <x v="10"/>
    <n v="325.5"/>
    <n v="-2.29998779296875"/>
  </r>
  <r>
    <x v="11"/>
    <x v="10"/>
    <n v="323.25"/>
    <n v="0.899993896484375"/>
  </r>
  <r>
    <x v="11"/>
    <x v="10"/>
    <n v="323.3"/>
    <n v="1.3499755859375"/>
  </r>
  <r>
    <x v="11"/>
    <x v="10"/>
    <n v="323.75"/>
    <n v="-1.3500061035156199"/>
  </r>
  <r>
    <x v="11"/>
    <x v="10"/>
    <n v="326.64999999999998"/>
    <n v="-5.0018310546875E-2"/>
  </r>
  <r>
    <x v="11"/>
    <x v="10"/>
    <n v="322.55"/>
    <n v="0.79998779296875"/>
  </r>
  <r>
    <x v="11"/>
    <x v="10"/>
    <n v="321.5"/>
    <n v="-0.70001220703125"/>
  </r>
  <r>
    <x v="11"/>
    <x v="10"/>
    <n v="321.85000000000002"/>
    <n v="-0.350006103515625"/>
  </r>
  <r>
    <x v="11"/>
    <x v="10"/>
    <n v="321.7"/>
    <n v="0.100006103515625"/>
  </r>
  <r>
    <x v="11"/>
    <x v="10"/>
    <n v="321.10000000000002"/>
    <n v="0.550018310546875"/>
  </r>
  <r>
    <x v="11"/>
    <x v="10"/>
    <n v="323.8"/>
    <n v="-0.8499755859375"/>
  </r>
  <r>
    <x v="11"/>
    <x v="10"/>
    <n v="324.89999999999998"/>
    <n v="0.5"/>
  </r>
  <r>
    <x v="11"/>
    <x v="10"/>
    <n v="323.85000000000002"/>
    <n v="-1"/>
  </r>
  <r>
    <x v="11"/>
    <x v="10"/>
    <n v="324.75"/>
    <n v="0.5"/>
  </r>
  <r>
    <x v="11"/>
    <x v="10"/>
    <n v="323.5"/>
    <n v="-0.45001220703125"/>
  </r>
  <r>
    <x v="11"/>
    <x v="10"/>
    <n v="322.60000000000002"/>
    <n v="-1.04998779296875"/>
  </r>
  <r>
    <x v="11"/>
    <x v="10"/>
    <n v="318.25"/>
    <n v="1.29998779296875"/>
  </r>
  <r>
    <x v="11"/>
    <x v="10"/>
    <n v="318.25"/>
    <n v="-0.350006103515625"/>
  </r>
  <r>
    <x v="11"/>
    <x v="10"/>
    <n v="319.39999999999998"/>
    <n v="0.79998779296875"/>
  </r>
  <r>
    <x v="11"/>
    <x v="10"/>
    <n v="318.60000000000002"/>
    <n v="1.0500183105468699"/>
  </r>
  <r>
    <x v="11"/>
    <x v="10"/>
    <n v="321.10000000000002"/>
    <n v="0.199981689453125"/>
  </r>
  <r>
    <x v="11"/>
    <x v="10"/>
    <n v="321.10000000000002"/>
    <n v="4.6499938964843697"/>
  </r>
  <r>
    <x v="0"/>
    <x v="11"/>
    <n v="321.10000000000002"/>
    <n v="4.6499938964843697"/>
  </r>
  <r>
    <x v="0"/>
    <x v="11"/>
    <n v="326.2"/>
    <n v="0.45001220703125"/>
  </r>
  <r>
    <x v="0"/>
    <x v="11"/>
    <n v="327.60000000000002"/>
    <n v="1"/>
  </r>
  <r>
    <x v="0"/>
    <x v="11"/>
    <n v="329.55"/>
    <n v="1.75"/>
  </r>
  <r>
    <x v="0"/>
    <x v="11"/>
    <n v="326.10000000000002"/>
    <n v="1"/>
  </r>
  <r>
    <x v="0"/>
    <x v="11"/>
    <n v="331"/>
    <n v="-1.95001220703125"/>
  </r>
  <r>
    <x v="0"/>
    <x v="11"/>
    <n v="330.8"/>
    <n v="0.550018310546875"/>
  </r>
  <r>
    <x v="0"/>
    <x v="11"/>
    <n v="331.45"/>
    <n v="-0.9000244140625"/>
  </r>
  <r>
    <x v="0"/>
    <x v="11"/>
    <n v="327.8"/>
    <n v="-0.1500244140625"/>
  </r>
  <r>
    <x v="0"/>
    <x v="11"/>
    <n v="327.39999999999998"/>
    <n v="0.79998779296875"/>
  </r>
  <r>
    <x v="0"/>
    <x v="11"/>
    <n v="328.6"/>
    <n v="1.6499938964843699"/>
  </r>
  <r>
    <x v="0"/>
    <x v="11"/>
    <n v="327.60000000000002"/>
    <n v="0.20001220703125"/>
  </r>
  <r>
    <x v="0"/>
    <x v="11"/>
    <n v="329.55"/>
    <n v="-1.0500183105468699"/>
  </r>
  <r>
    <x v="0"/>
    <x v="11"/>
    <n v="330.9"/>
    <n v="1.6000061035156199"/>
  </r>
  <r>
    <x v="0"/>
    <x v="11"/>
    <n v="330"/>
    <n v="0.5"/>
  </r>
  <r>
    <x v="0"/>
    <x v="11"/>
    <n v="329.6"/>
    <n v="0.100006103515625"/>
  </r>
  <r>
    <x v="0"/>
    <x v="11"/>
    <n v="327.75"/>
    <n v="1.3999938964843699"/>
  </r>
  <r>
    <x v="0"/>
    <x v="11"/>
    <n v="330.55"/>
    <n v="0.800018310546875"/>
  </r>
  <r>
    <x v="0"/>
    <x v="11"/>
    <n v="330.65"/>
    <n v="-1.0500183105468699"/>
  </r>
  <r>
    <x v="0"/>
    <x v="11"/>
    <n v="334.1"/>
    <n v="0.29998779296875"/>
  </r>
  <r>
    <x v="0"/>
    <x v="11"/>
    <n v="337.75"/>
    <n v="-1.70001220703125"/>
  </r>
  <r>
    <x v="0"/>
    <x v="11"/>
    <n v="337.95"/>
    <n v="0.649993896484375"/>
  </r>
  <r>
    <x v="0"/>
    <x v="11"/>
    <n v="333"/>
    <n v="1"/>
  </r>
  <r>
    <x v="1"/>
    <x v="11"/>
    <n v="334.9"/>
    <n v="-0.350006103515625"/>
  </r>
  <r>
    <x v="1"/>
    <x v="11"/>
    <n v="332.8"/>
    <n v="0.95001220703125"/>
  </r>
  <r>
    <x v="1"/>
    <x v="11"/>
    <n v="323.2"/>
    <n v="4.29998779296875"/>
  </r>
  <r>
    <x v="1"/>
    <x v="11"/>
    <n v="317.05"/>
    <n v="-3"/>
  </r>
  <r>
    <x v="1"/>
    <x v="11"/>
    <n v="321.60000000000002"/>
    <n v="3.8500061035156201"/>
  </r>
  <r>
    <x v="1"/>
    <x v="11"/>
    <n v="310.7"/>
    <n v="1.1000061035156199"/>
  </r>
  <r>
    <x v="1"/>
    <x v="11"/>
    <n v="302.89999999999998"/>
    <n v="-3"/>
  </r>
  <r>
    <x v="1"/>
    <x v="11"/>
    <n v="306.39999999999998"/>
    <n v="2.4499816894531201"/>
  </r>
  <r>
    <x v="1"/>
    <x v="11"/>
    <n v="310.35000000000002"/>
    <n v="-2.1499938964843701"/>
  </r>
  <r>
    <x v="1"/>
    <x v="11"/>
    <n v="312.25"/>
    <n v="0.75"/>
  </r>
  <r>
    <x v="1"/>
    <x v="11"/>
    <n v="312.25"/>
    <n v="2.1499938964843701"/>
  </r>
  <r>
    <x v="1"/>
    <x v="11"/>
    <n v="312.25"/>
    <n v="2.1499938964843701"/>
  </r>
  <r>
    <x v="1"/>
    <x v="11"/>
    <n v="318.7"/>
    <n v="4.3000183105468697"/>
  </r>
  <r>
    <x v="1"/>
    <x v="11"/>
    <n v="315.14999999999998"/>
    <n v="-1.20001220703125"/>
  </r>
  <r>
    <x v="1"/>
    <x v="11"/>
    <n v="312.60000000000002"/>
    <n v="-0.5"/>
  </r>
  <r>
    <x v="1"/>
    <x v="11"/>
    <n v="312.2"/>
    <n v="-1.9499816894531199"/>
  </r>
  <r>
    <x v="1"/>
    <x v="11"/>
    <n v="313.35000000000002"/>
    <n v="1.3999938964843699"/>
  </r>
  <r>
    <x v="1"/>
    <x v="11"/>
    <n v="318.3"/>
    <n v="1.25"/>
  </r>
  <r>
    <x v="1"/>
    <x v="11"/>
    <n v="319"/>
    <n v="-1.79998779296875"/>
  </r>
  <r>
    <x v="1"/>
    <x v="11"/>
    <n v="315.7"/>
    <n v="-0.149993896484375"/>
  </r>
  <r>
    <x v="2"/>
    <x v="11"/>
    <n v="315.7"/>
    <n v="3.1500244140625"/>
  </r>
  <r>
    <x v="2"/>
    <x v="11"/>
    <n v="309.2"/>
    <n v="-3"/>
  </r>
  <r>
    <x v="2"/>
    <x v="11"/>
    <n v="307.3"/>
    <n v="-0.95001220703125"/>
  </r>
  <r>
    <x v="2"/>
    <x v="11"/>
    <n v="306.75"/>
    <n v="2.79998779296875"/>
  </r>
  <r>
    <x v="2"/>
    <x v="11"/>
    <n v="311.14999999999998"/>
    <n v="0.75"/>
  </r>
  <r>
    <x v="2"/>
    <x v="11"/>
    <n v="313.3"/>
    <n v="2.75"/>
  </r>
  <r>
    <x v="2"/>
    <x v="11"/>
    <n v="315.2"/>
    <n v="-1.5"/>
  </r>
  <r>
    <x v="2"/>
    <x v="11"/>
    <n v="320.8"/>
    <n v="3.5999755859375"/>
  </r>
  <r>
    <x v="2"/>
    <x v="11"/>
    <n v="320.3"/>
    <n v="-9.99755859375E-2"/>
  </r>
  <r>
    <x v="2"/>
    <x v="11"/>
    <n v="319.25"/>
    <n v="-2.3500061035156201"/>
  </r>
  <r>
    <x v="2"/>
    <x v="11"/>
    <n v="322.35000000000002"/>
    <n v="-0.70001220703125"/>
  </r>
  <r>
    <x v="2"/>
    <x v="11"/>
    <n v="322.14999999999998"/>
    <n v="0.800018310546875"/>
  </r>
  <r>
    <x v="2"/>
    <x v="11"/>
    <n v="321.75"/>
    <n v="-0.350006103515625"/>
  </r>
  <r>
    <x v="2"/>
    <x v="11"/>
    <n v="317.95"/>
    <n v="-2"/>
  </r>
  <r>
    <x v="2"/>
    <x v="11"/>
    <n v="321.3"/>
    <n v="-0.100006103515625"/>
  </r>
  <r>
    <x v="2"/>
    <x v="11"/>
    <n v="321.7"/>
    <n v="0"/>
  </r>
  <r>
    <x v="2"/>
    <x v="11"/>
    <n v="315.5"/>
    <n v="-3"/>
  </r>
  <r>
    <x v="2"/>
    <x v="11"/>
    <n v="310.64999999999998"/>
    <n v="-0.95001220703125"/>
  </r>
  <r>
    <x v="2"/>
    <x v="11"/>
    <n v="316.25"/>
    <n v="-1.6499938964843699"/>
  </r>
  <r>
    <x v="2"/>
    <x v="11"/>
    <n v="311.8"/>
    <n v="-3"/>
  </r>
  <r>
    <x v="2"/>
    <x v="11"/>
    <n v="311.89999999999998"/>
    <n v="-1.1499938964843699"/>
  </r>
  <r>
    <x v="2"/>
    <x v="11"/>
    <n v="316.10000000000002"/>
    <n v="1.5500183105468699"/>
  </r>
  <r>
    <x v="3"/>
    <x v="11"/>
    <n v="314.64999999999998"/>
    <n v="0"/>
  </r>
  <r>
    <x v="3"/>
    <x v="11"/>
    <n v="311.05"/>
    <n v="-2.5"/>
  </r>
  <r>
    <x v="3"/>
    <x v="11"/>
    <n v="313.60000000000002"/>
    <n v="0.70001220703125"/>
  </r>
  <r>
    <x v="3"/>
    <x v="11"/>
    <n v="310.7"/>
    <n v="3.0500183105468701"/>
  </r>
  <r>
    <x v="3"/>
    <x v="11"/>
    <n v="310.7"/>
    <n v="2.3499755859375"/>
  </r>
  <r>
    <x v="3"/>
    <x v="11"/>
    <n v="310.7"/>
    <n v="-0.5999755859375"/>
  </r>
  <r>
    <x v="3"/>
    <x v="11"/>
    <n v="311.95"/>
    <n v="-1.0999755859375"/>
  </r>
  <r>
    <x v="3"/>
    <x v="11"/>
    <n v="313.8"/>
    <n v="0.25"/>
  </r>
  <r>
    <x v="3"/>
    <x v="11"/>
    <n v="313.7"/>
    <n v="1.1500244140625"/>
  </r>
  <r>
    <x v="3"/>
    <x v="11"/>
    <n v="313.25"/>
    <n v="1.3999938964843699"/>
  </r>
  <r>
    <x v="3"/>
    <x v="11"/>
    <n v="316.10000000000002"/>
    <n v="1.5500183105468699"/>
  </r>
  <r>
    <x v="3"/>
    <x v="11"/>
    <n v="314.75"/>
    <n v="0.350006103515625"/>
  </r>
  <r>
    <x v="3"/>
    <x v="11"/>
    <n v="316.25"/>
    <n v="1.75"/>
  </r>
  <r>
    <x v="3"/>
    <x v="11"/>
    <n v="318.95"/>
    <n v="1.25"/>
  </r>
  <r>
    <x v="3"/>
    <x v="11"/>
    <n v="317.45"/>
    <n v="-1.6499938964843699"/>
  </r>
  <r>
    <x v="3"/>
    <x v="11"/>
    <n v="316.64999999999998"/>
    <n v="0.350006103515625"/>
  </r>
  <r>
    <x v="3"/>
    <x v="11"/>
    <n v="317.64999999999998"/>
    <n v="-0.449981689453125"/>
  </r>
  <r>
    <x v="3"/>
    <x v="11"/>
    <n v="312.95"/>
    <n v="2.5"/>
  </r>
  <r>
    <x v="3"/>
    <x v="11"/>
    <n v="314.25"/>
    <n v="-1.20001220703125"/>
  </r>
  <r>
    <x v="3"/>
    <x v="11"/>
    <n v="320.45"/>
    <n v="-2.9000244140625"/>
  </r>
  <r>
    <x v="3"/>
    <x v="11"/>
    <n v="321.45"/>
    <n v="1.20001220703125"/>
  </r>
  <r>
    <x v="4"/>
    <x v="11"/>
    <n v="321.45"/>
    <n v="-0.29998779296875"/>
  </r>
  <r>
    <x v="4"/>
    <x v="11"/>
    <n v="321.2"/>
    <n v="-0.54998779296875"/>
  </r>
  <r>
    <x v="4"/>
    <x v="11"/>
    <n v="319.05"/>
    <n v="0.800018310546875"/>
  </r>
  <r>
    <x v="4"/>
    <x v="11"/>
    <n v="318.75"/>
    <n v="-0.649993896484375"/>
  </r>
  <r>
    <x v="4"/>
    <x v="11"/>
    <n v="318.75"/>
    <n v="2.20001220703125"/>
  </r>
  <r>
    <x v="4"/>
    <x v="11"/>
    <n v="317.45"/>
    <n v="0.9000244140625"/>
  </r>
  <r>
    <x v="4"/>
    <x v="11"/>
    <n v="314.64999999999998"/>
    <n v="0.5"/>
  </r>
  <r>
    <x v="4"/>
    <x v="11"/>
    <n v="315.3"/>
    <n v="-1.1499938964843699"/>
  </r>
  <r>
    <x v="4"/>
    <x v="11"/>
    <n v="317.45"/>
    <n v="-1.5"/>
  </r>
  <r>
    <x v="4"/>
    <x v="11"/>
    <n v="318.2"/>
    <n v="0.45001220703125"/>
  </r>
  <r>
    <x v="4"/>
    <x v="11"/>
    <n v="316.45"/>
    <n v="-0.5"/>
  </r>
  <r>
    <x v="4"/>
    <x v="11"/>
    <n v="312.85000000000002"/>
    <n v="-1"/>
  </r>
  <r>
    <x v="4"/>
    <x v="11"/>
    <n v="316.3"/>
    <n v="1.29998779296875"/>
  </r>
  <r>
    <x v="4"/>
    <x v="11"/>
    <n v="314.45"/>
    <n v="-0.95001220703125"/>
  </r>
  <r>
    <x v="4"/>
    <x v="11"/>
    <n v="315.10000000000002"/>
    <n v="0.25"/>
  </r>
  <r>
    <x v="4"/>
    <x v="11"/>
    <n v="315.10000000000002"/>
    <n v="0.100006103515625"/>
  </r>
  <r>
    <x v="4"/>
    <x v="11"/>
    <n v="315.14999999999998"/>
    <n v="-5.0018310546875E-2"/>
  </r>
  <r>
    <x v="4"/>
    <x v="11"/>
    <n v="317.95"/>
    <n v="-0.70001220703125"/>
  </r>
  <r>
    <x v="4"/>
    <x v="11"/>
    <n v="314.89999999999998"/>
    <n v="-1.75"/>
  </r>
  <r>
    <x v="4"/>
    <x v="11"/>
    <n v="318.14999999999998"/>
    <n v="0.75"/>
  </r>
  <r>
    <x v="4"/>
    <x v="11"/>
    <n v="317.7"/>
    <n v="0.5"/>
  </r>
  <r>
    <x v="4"/>
    <x v="11"/>
    <n v="313.75"/>
    <n v="-1.25"/>
  </r>
  <r>
    <x v="4"/>
    <x v="11"/>
    <n v="309.95"/>
    <n v="2.3000183105468701"/>
  </r>
  <r>
    <x v="5"/>
    <x v="11"/>
    <n v="309.25"/>
    <n v="0"/>
  </r>
  <r>
    <x v="5"/>
    <x v="11"/>
    <n v="311.95"/>
    <n v="0.45001220703125"/>
  </r>
  <r>
    <x v="5"/>
    <x v="11"/>
    <n v="313.14999999999998"/>
    <n v="-0.100006103515625"/>
  </r>
  <r>
    <x v="5"/>
    <x v="11"/>
    <n v="313.14999999999998"/>
    <n v="-0.70001220703125"/>
  </r>
  <r>
    <x v="5"/>
    <x v="11"/>
    <n v="315.7"/>
    <n v="1.8500061035156199"/>
  </r>
  <r>
    <x v="5"/>
    <x v="11"/>
    <n v="315.55"/>
    <n v="1.4000244140625"/>
  </r>
  <r>
    <x v="5"/>
    <x v="11"/>
    <n v="313.8"/>
    <n v="-0.399993896484375"/>
  </r>
  <r>
    <x v="5"/>
    <x v="11"/>
    <n v="316.8"/>
    <n v="0.54998779296875"/>
  </r>
  <r>
    <x v="5"/>
    <x v="11"/>
    <n v="316.8"/>
    <n v="1.04998779296875"/>
  </r>
  <r>
    <x v="5"/>
    <x v="11"/>
    <n v="313.95"/>
    <n v="-1.79998779296875"/>
  </r>
  <r>
    <x v="5"/>
    <x v="11"/>
    <n v="312.3"/>
    <n v="1.79998779296875"/>
  </r>
  <r>
    <x v="5"/>
    <x v="11"/>
    <n v="309.60000000000002"/>
    <n v="-0.300018310546875"/>
  </r>
  <r>
    <x v="5"/>
    <x v="11"/>
    <n v="305.10000000000002"/>
    <n v="-0.850006103515625"/>
  </r>
  <r>
    <x v="5"/>
    <x v="11"/>
    <n v="302.95"/>
    <n v="1.5"/>
  </r>
  <r>
    <x v="5"/>
    <x v="11"/>
    <n v="303.8"/>
    <n v="-0.5"/>
  </r>
  <r>
    <x v="5"/>
    <x v="11"/>
    <n v="298.3"/>
    <n v="-2.5500183105468701"/>
  </r>
  <r>
    <x v="5"/>
    <x v="11"/>
    <n v="303.25"/>
    <n v="-0.5"/>
  </r>
  <r>
    <x v="5"/>
    <x v="11"/>
    <n v="300.39999999999998"/>
    <n v="-2.95001220703125"/>
  </r>
  <r>
    <x v="5"/>
    <x v="11"/>
    <n v="301.95"/>
    <n v="-0.54998779296875"/>
  </r>
  <r>
    <x v="5"/>
    <x v="11"/>
    <n v="300.89999999999998"/>
    <n v="-0.75"/>
  </r>
  <r>
    <x v="5"/>
    <x v="11"/>
    <n v="299.55"/>
    <n v="0.3499755859375"/>
  </r>
  <r>
    <x v="6"/>
    <x v="11"/>
    <n v="299.10000000000002"/>
    <n v="-1"/>
  </r>
  <r>
    <x v="6"/>
    <x v="11"/>
    <n v="295.25"/>
    <n v="-2.25"/>
  </r>
  <r>
    <x v="6"/>
    <x v="11"/>
    <n v="293.85000000000002"/>
    <n v="0"/>
  </r>
  <r>
    <x v="6"/>
    <x v="11"/>
    <n v="292.60000000000002"/>
    <n v="-4.998779296875E-2"/>
  </r>
  <r>
    <x v="6"/>
    <x v="11"/>
    <n v="291.60000000000002"/>
    <n v="-0.5"/>
  </r>
  <r>
    <x v="6"/>
    <x v="11"/>
    <n v="294.35000000000002"/>
    <n v="0.649993896484375"/>
  </r>
  <r>
    <x v="6"/>
    <x v="11"/>
    <n v="297.3"/>
    <n v="-0.949981689453125"/>
  </r>
  <r>
    <x v="6"/>
    <x v="11"/>
    <n v="294.3"/>
    <n v="-2.75"/>
  </r>
  <r>
    <x v="6"/>
    <x v="11"/>
    <n v="295.75"/>
    <n v="-0.350006103515625"/>
  </r>
  <r>
    <x v="6"/>
    <x v="11"/>
    <n v="296.10000000000002"/>
    <n v="0"/>
  </r>
  <r>
    <x v="6"/>
    <x v="11"/>
    <n v="299.3"/>
    <n v="9.99755859375E-2"/>
  </r>
  <r>
    <x v="6"/>
    <x v="11"/>
    <n v="298.05"/>
    <n v="-0.25"/>
  </r>
  <r>
    <x v="6"/>
    <x v="11"/>
    <n v="299.35000000000002"/>
    <n v="1.8999938964843699"/>
  </r>
  <r>
    <x v="6"/>
    <x v="11"/>
    <n v="298.39999999999998"/>
    <n v="1.25"/>
  </r>
  <r>
    <x v="6"/>
    <x v="11"/>
    <n v="296.60000000000002"/>
    <n v="0.45001220703125"/>
  </r>
  <r>
    <x v="6"/>
    <x v="11"/>
    <n v="297.60000000000002"/>
    <n v="0"/>
  </r>
  <r>
    <x v="6"/>
    <x v="11"/>
    <n v="295.64999999999998"/>
    <n v="0.149993896484375"/>
  </r>
  <r>
    <x v="6"/>
    <x v="11"/>
    <n v="296.8"/>
    <n v="0.449981689453125"/>
  </r>
  <r>
    <x v="6"/>
    <x v="11"/>
    <n v="297.2"/>
    <n v="-1.6000061035156199"/>
  </r>
  <r>
    <x v="6"/>
    <x v="11"/>
    <n v="298.2"/>
    <n v="0.600006103515625"/>
  </r>
  <r>
    <x v="6"/>
    <x v="11"/>
    <n v="297.5"/>
    <n v="1.1499938964843699"/>
  </r>
  <r>
    <x v="6"/>
    <x v="11"/>
    <n v="297.85000000000002"/>
    <n v="4.998779296875E-2"/>
  </r>
  <r>
    <x v="7"/>
    <x v="11"/>
    <n v="298.64999999999998"/>
    <n v="-0.600006103515625"/>
  </r>
  <r>
    <x v="7"/>
    <x v="11"/>
    <n v="299.3"/>
    <n v="-0.1500244140625"/>
  </r>
  <r>
    <x v="7"/>
    <x v="11"/>
    <n v="294.8"/>
    <n v="1.1999816894531199"/>
  </r>
  <r>
    <x v="7"/>
    <x v="11"/>
    <n v="296.39999999999998"/>
    <n v="0.5"/>
  </r>
  <r>
    <x v="7"/>
    <x v="11"/>
    <n v="296.2"/>
    <n v="0.300018310546875"/>
  </r>
  <r>
    <x v="7"/>
    <x v="11"/>
    <n v="298.2"/>
    <n v="0.20001220703125"/>
  </r>
  <r>
    <x v="7"/>
    <x v="11"/>
    <n v="297.75"/>
    <n v="4.998779296875E-2"/>
  </r>
  <r>
    <x v="7"/>
    <x v="11"/>
    <n v="296.7"/>
    <n v="0.949981689453125"/>
  </r>
  <r>
    <x v="7"/>
    <x v="11"/>
    <n v="292.25"/>
    <n v="-1.8999938964843699"/>
  </r>
  <r>
    <x v="7"/>
    <x v="11"/>
    <n v="290.7"/>
    <n v="5.0018310546875E-2"/>
  </r>
  <r>
    <x v="7"/>
    <x v="11"/>
    <n v="290.7"/>
    <n v="-1.0999755859375"/>
  </r>
  <r>
    <x v="7"/>
    <x v="11"/>
    <n v="287.25"/>
    <n v="-3"/>
  </r>
  <r>
    <x v="7"/>
    <x v="11"/>
    <n v="288.45"/>
    <n v="0"/>
  </r>
  <r>
    <x v="7"/>
    <x v="11"/>
    <n v="289.95"/>
    <n v="1.25"/>
  </r>
  <r>
    <x v="7"/>
    <x v="11"/>
    <n v="288.7"/>
    <n v="-0.449981689453125"/>
  </r>
  <r>
    <x v="7"/>
    <x v="11"/>
    <n v="292.75"/>
    <n v="0.149993896484375"/>
  </r>
  <r>
    <x v="7"/>
    <x v="11"/>
    <n v="294.7"/>
    <n v="1.25"/>
  </r>
  <r>
    <x v="7"/>
    <x v="11"/>
    <n v="293.89999999999998"/>
    <n v="-0.350006103515625"/>
  </r>
  <r>
    <x v="7"/>
    <x v="11"/>
    <n v="296.8"/>
    <n v="1.1999816894531199"/>
  </r>
  <r>
    <x v="7"/>
    <x v="11"/>
    <n v="298.5"/>
    <n v="1.29998779296875"/>
  </r>
  <r>
    <x v="7"/>
    <x v="11"/>
    <n v="297.85000000000002"/>
    <n v="0.300018310546875"/>
  </r>
  <r>
    <x v="7"/>
    <x v="11"/>
    <n v="298.35000000000002"/>
    <n v="-0.25"/>
  </r>
  <r>
    <x v="7"/>
    <x v="11"/>
    <n v="297"/>
    <n v="-1.3999938964843699"/>
  </r>
  <r>
    <x v="8"/>
    <x v="11"/>
    <n v="299.10000000000002"/>
    <n v="-0.54998779296875"/>
  </r>
  <r>
    <x v="8"/>
    <x v="11"/>
    <n v="297.75"/>
    <n v="0.20001220703125"/>
  </r>
  <r>
    <x v="8"/>
    <x v="11"/>
    <n v="297.95"/>
    <n v="-1.0999755859375"/>
  </r>
  <r>
    <x v="8"/>
    <x v="11"/>
    <n v="294.39999999999998"/>
    <n v="-0.399993896484375"/>
  </r>
  <r>
    <x v="8"/>
    <x v="11"/>
    <n v="292.85000000000002"/>
    <n v="1.75"/>
  </r>
  <r>
    <x v="8"/>
    <x v="11"/>
    <n v="292.7"/>
    <n v="0.5"/>
  </r>
  <r>
    <x v="8"/>
    <x v="11"/>
    <n v="293.2"/>
    <n v="0.449981689453125"/>
  </r>
  <r>
    <x v="8"/>
    <x v="11"/>
    <n v="292.8"/>
    <n v="0.25"/>
  </r>
  <r>
    <x v="8"/>
    <x v="11"/>
    <n v="292.8"/>
    <n v="4.998779296875E-2"/>
  </r>
  <r>
    <x v="8"/>
    <x v="11"/>
    <n v="294.45"/>
    <n v="-2.20001220703125"/>
  </r>
  <r>
    <x v="8"/>
    <x v="11"/>
    <n v="296"/>
    <n v="-1.04998779296875"/>
  </r>
  <r>
    <x v="8"/>
    <x v="11"/>
    <n v="292.64999999999998"/>
    <n v="-1.6000061035156199"/>
  </r>
  <r>
    <x v="8"/>
    <x v="11"/>
    <n v="296.89999999999998"/>
    <n v="1.04998779296875"/>
  </r>
  <r>
    <x v="8"/>
    <x v="11"/>
    <n v="296.75"/>
    <n v="0.70001220703125"/>
  </r>
  <r>
    <x v="8"/>
    <x v="11"/>
    <n v="299.45"/>
    <n v="0.800018310546875"/>
  </r>
  <r>
    <x v="8"/>
    <x v="11"/>
    <n v="299.45"/>
    <n v="-0.54998779296875"/>
  </r>
  <r>
    <x v="8"/>
    <x v="11"/>
    <n v="299.45"/>
    <n v="-0.54998779296875"/>
  </r>
  <r>
    <x v="8"/>
    <x v="11"/>
    <n v="299.45"/>
    <n v="-0.54998779296875"/>
  </r>
  <r>
    <x v="8"/>
    <x v="11"/>
    <n v="299.05"/>
    <n v="-0.95001220703125"/>
  </r>
  <r>
    <x v="8"/>
    <x v="11"/>
    <n v="302.3"/>
    <n v="-0.149993896484375"/>
  </r>
  <r>
    <x v="9"/>
    <x v="11"/>
    <n v="301.10000000000002"/>
    <n v="-0.5"/>
  </r>
  <r>
    <x v="9"/>
    <x v="11"/>
    <n v="299.7"/>
    <n v="-0.3499755859375"/>
  </r>
  <r>
    <x v="9"/>
    <x v="11"/>
    <n v="299.7"/>
    <n v="-3"/>
  </r>
  <r>
    <x v="9"/>
    <x v="11"/>
    <n v="296.60000000000002"/>
    <n v="0"/>
  </r>
  <r>
    <x v="9"/>
    <x v="11"/>
    <n v="291.2"/>
    <n v="0.3499755859375"/>
  </r>
  <r>
    <x v="9"/>
    <x v="11"/>
    <n v="289.75"/>
    <n v="1.1499938964843699"/>
  </r>
  <r>
    <x v="9"/>
    <x v="11"/>
    <n v="289.75"/>
    <n v="-4.998779296875E-2"/>
  </r>
  <r>
    <x v="9"/>
    <x v="11"/>
    <n v="290.35000000000002"/>
    <n v="0.550018310546875"/>
  </r>
  <r>
    <x v="9"/>
    <x v="11"/>
    <n v="280.05"/>
    <n v="7.75"/>
  </r>
  <r>
    <x v="9"/>
    <x v="11"/>
    <n v="275.75"/>
    <n v="-1.20001220703125"/>
  </r>
  <r>
    <x v="9"/>
    <x v="11"/>
    <n v="278.45"/>
    <n v="-0.75"/>
  </r>
  <r>
    <x v="9"/>
    <x v="11"/>
    <n v="277.89999999999998"/>
    <n v="1"/>
  </r>
  <r>
    <x v="9"/>
    <x v="11"/>
    <n v="280"/>
    <n v="3.3500061035156201"/>
  </r>
  <r>
    <x v="9"/>
    <x v="11"/>
    <n v="278.60000000000002"/>
    <n v="-1.6000061035156199"/>
  </r>
  <r>
    <x v="9"/>
    <x v="11"/>
    <n v="275.39999999999998"/>
    <n v="-1.8500061035156199"/>
  </r>
  <r>
    <x v="9"/>
    <x v="11"/>
    <n v="276.2"/>
    <n v="2"/>
  </r>
  <r>
    <x v="9"/>
    <x v="11"/>
    <n v="276.7"/>
    <n v="-2.1999816894531201"/>
  </r>
  <r>
    <x v="9"/>
    <x v="11"/>
    <n v="274.3"/>
    <n v="-2.1499938964843701"/>
  </r>
  <r>
    <x v="9"/>
    <x v="11"/>
    <n v="265.2"/>
    <n v="5.8499755859375"/>
  </r>
  <r>
    <x v="9"/>
    <x v="11"/>
    <n v="266.8"/>
    <n v="-9.99755859375E-2"/>
  </r>
  <r>
    <x v="9"/>
    <x v="11"/>
    <n v="263.64999999999998"/>
    <n v="1.1999816894531199"/>
  </r>
  <r>
    <x v="9"/>
    <x v="11"/>
    <n v="259.3"/>
    <n v="0.25"/>
  </r>
  <r>
    <x v="9"/>
    <x v="11"/>
    <n v="262.75"/>
    <n v="1"/>
  </r>
  <r>
    <x v="10"/>
    <x v="11"/>
    <n v="263.3"/>
    <n v="0.199981689453125"/>
  </r>
  <r>
    <x v="10"/>
    <x v="11"/>
    <n v="265.45"/>
    <n v="2.8500061035156201"/>
  </r>
  <r>
    <x v="10"/>
    <x v="11"/>
    <n v="269.75"/>
    <n v="-2.1000061035156201"/>
  </r>
  <r>
    <x v="10"/>
    <x v="11"/>
    <n v="270.60000000000002"/>
    <n v="1.5500183105468699"/>
  </r>
  <r>
    <x v="10"/>
    <x v="11"/>
    <n v="270.55"/>
    <n v="0.5"/>
  </r>
  <r>
    <x v="10"/>
    <x v="11"/>
    <n v="274"/>
    <n v="4.25"/>
  </r>
  <r>
    <x v="10"/>
    <x v="11"/>
    <n v="271.60000000000002"/>
    <n v="0.449981689453125"/>
  </r>
  <r>
    <x v="10"/>
    <x v="11"/>
    <n v="268.2"/>
    <n v="2.29998779296875"/>
  </r>
  <r>
    <x v="10"/>
    <x v="11"/>
    <n v="266.95"/>
    <n v="-3"/>
  </r>
  <r>
    <x v="10"/>
    <x v="11"/>
    <n v="268.89999999999998"/>
    <n v="-0.5"/>
  </r>
  <r>
    <x v="10"/>
    <x v="11"/>
    <n v="267.7"/>
    <n v="-0.5999755859375"/>
  </r>
  <r>
    <x v="10"/>
    <x v="11"/>
    <n v="271.89999999999998"/>
    <n v="-0.79998779296875"/>
  </r>
  <r>
    <x v="10"/>
    <x v="11"/>
    <n v="270.8"/>
    <n v="-9.99755859375E-2"/>
  </r>
  <r>
    <x v="10"/>
    <x v="11"/>
    <n v="268.64999999999998"/>
    <n v="-2.95001220703125"/>
  </r>
  <r>
    <x v="10"/>
    <x v="11"/>
    <n v="265.2"/>
    <n v="-3"/>
  </r>
  <r>
    <x v="10"/>
    <x v="11"/>
    <n v="267.5"/>
    <n v="-4.998779296875E-2"/>
  </r>
  <r>
    <x v="10"/>
    <x v="11"/>
    <n v="267"/>
    <n v="-0.399993896484375"/>
  </r>
  <r>
    <x v="10"/>
    <x v="11"/>
    <n v="266.10000000000002"/>
    <n v="0.70001220703125"/>
  </r>
  <r>
    <x v="10"/>
    <x v="11"/>
    <n v="269.95"/>
    <n v="0.45001220703125"/>
  </r>
  <r>
    <x v="10"/>
    <x v="11"/>
    <n v="272"/>
    <n v="0.54998779296875"/>
  </r>
  <r>
    <x v="10"/>
    <x v="11"/>
    <n v="276.7"/>
    <n v="-3"/>
  </r>
  <r>
    <x v="10"/>
    <x v="11"/>
    <n v="274.35000000000002"/>
    <n v="1.0500183105468699"/>
  </r>
  <r>
    <x v="11"/>
    <x v="11"/>
    <n v="274.55"/>
    <n v="-3"/>
  </r>
  <r>
    <x v="11"/>
    <x v="11"/>
    <n v="274.14999999999998"/>
    <n v="1.25"/>
  </r>
  <r>
    <x v="11"/>
    <x v="11"/>
    <n v="268.89999999999998"/>
    <n v="3.8500061035156201"/>
  </r>
  <r>
    <x v="11"/>
    <x v="11"/>
    <n v="269"/>
    <n v="1.8999938964843699"/>
  </r>
  <r>
    <x v="11"/>
    <x v="11"/>
    <n v="267.7"/>
    <n v="1.3000183105468699"/>
  </r>
  <r>
    <x v="11"/>
    <x v="11"/>
    <n v="263.75"/>
    <n v="3.75"/>
  </r>
  <r>
    <x v="11"/>
    <x v="11"/>
    <n v="265.5"/>
    <n v="-1.1000061035156199"/>
  </r>
  <r>
    <x v="11"/>
    <x v="11"/>
    <n v="265.25"/>
    <n v="-1.1000061035156199"/>
  </r>
  <r>
    <x v="11"/>
    <x v="11"/>
    <n v="268.45"/>
    <n v="-0.6500244140625"/>
  </r>
  <r>
    <x v="11"/>
    <x v="11"/>
    <n v="268.2"/>
    <n v="0.8499755859375"/>
  </r>
  <r>
    <x v="11"/>
    <x v="11"/>
    <n v="264.45"/>
    <n v="-0.5"/>
  </r>
  <r>
    <x v="11"/>
    <x v="11"/>
    <n v="262.75"/>
    <n v="-2.1499938964843701"/>
  </r>
  <r>
    <x v="11"/>
    <x v="11"/>
    <n v="264.64999999999998"/>
    <n v="0.850006103515625"/>
  </r>
  <r>
    <x v="11"/>
    <x v="11"/>
    <n v="264"/>
    <n v="1.70001220703125"/>
  </r>
  <r>
    <x v="11"/>
    <x v="11"/>
    <n v="262.55"/>
    <n v="-0.1500244140625"/>
  </r>
  <r>
    <x v="11"/>
    <x v="11"/>
    <n v="262.25"/>
    <n v="-0.649993896484375"/>
  </r>
  <r>
    <x v="11"/>
    <x v="11"/>
    <n v="262.25"/>
    <n v="-0.54998779296875"/>
  </r>
  <r>
    <x v="11"/>
    <x v="11"/>
    <n v="259.14999999999998"/>
    <n v="-3"/>
  </r>
  <r>
    <x v="11"/>
    <x v="11"/>
    <n v="262.7"/>
    <n v="-3"/>
  </r>
  <r>
    <x v="11"/>
    <x v="11"/>
    <n v="262.95"/>
    <n v="-0.25"/>
  </r>
  <r>
    <x v="11"/>
    <x v="11"/>
    <n v="262.95"/>
    <n v="-0.299987792968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:K158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2">
    <field x="1"/>
    <field x="0"/>
  </rowFields>
  <rowItems count="15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시가" fld="2" subtotal="average" baseField="0" baseItem="1"/>
    <dataField name="합계 : 손절 -3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38"/>
  <sheetViews>
    <sheetView tabSelected="1" topLeftCell="A3104" workbookViewId="0">
      <selection activeCell="J3130" sqref="J3130"/>
    </sheetView>
  </sheetViews>
  <sheetFormatPr defaultRowHeight="16.5" x14ac:dyDescent="0.3"/>
  <cols>
    <col min="1" max="1" width="10.5" customWidth="1"/>
    <col min="2" max="2" width="10.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J1" t="s">
        <v>53</v>
      </c>
    </row>
    <row r="2" spans="1:12" x14ac:dyDescent="0.3">
      <c r="A2" s="1">
        <v>39080</v>
      </c>
      <c r="B2" s="1">
        <v>39083</v>
      </c>
      <c r="C2">
        <v>198.8</v>
      </c>
      <c r="D2">
        <v>199.4</v>
      </c>
      <c r="E2">
        <v>199.08424808382901</v>
      </c>
      <c r="F2">
        <v>0.59999084472656194</v>
      </c>
      <c r="G2">
        <v>0.28424808382987898</v>
      </c>
      <c r="H2">
        <v>0</v>
      </c>
      <c r="I2">
        <f>IF(F2&lt;-3, -3, F2)</f>
        <v>0.59999084472656194</v>
      </c>
      <c r="J2">
        <f>IF(AND(C2=C3, D2=D1), 0, F2)</f>
        <v>0.59999084472656194</v>
      </c>
      <c r="L2">
        <f>ROUND(D2, 2)</f>
        <v>199.4</v>
      </c>
    </row>
    <row r="3" spans="1:12" x14ac:dyDescent="0.3">
      <c r="A3" s="1">
        <v>39083</v>
      </c>
      <c r="B3" s="1">
        <v>39084</v>
      </c>
      <c r="C3">
        <v>198.8</v>
      </c>
      <c r="D3">
        <v>199.85</v>
      </c>
      <c r="E3">
        <v>199.09477179050401</v>
      </c>
      <c r="F3">
        <v>1.0500030517578101</v>
      </c>
      <c r="G3">
        <v>0.29477179050445501</v>
      </c>
      <c r="H3">
        <v>0.14142135623730101</v>
      </c>
      <c r="I3">
        <f t="shared" ref="I3:I66" si="0">IF(F3&lt;-3, -3, F3)</f>
        <v>1.0500030517578101</v>
      </c>
      <c r="J3">
        <f t="shared" ref="J3:J66" si="1">IF(AND(C3=C4, D3=D2), 0, F3)</f>
        <v>1.0500030517578101</v>
      </c>
      <c r="L3">
        <f t="shared" ref="L3:L66" si="2">ROUND(D3, 2)</f>
        <v>199.85</v>
      </c>
    </row>
    <row r="4" spans="1:12" x14ac:dyDescent="0.3">
      <c r="A4" s="1">
        <v>39084</v>
      </c>
      <c r="B4" s="1">
        <v>39085</v>
      </c>
      <c r="C4">
        <v>199</v>
      </c>
      <c r="D4">
        <v>199.7</v>
      </c>
      <c r="E4">
        <v>199.59422296285601</v>
      </c>
      <c r="F4">
        <v>0.69999694824218694</v>
      </c>
      <c r="G4">
        <v>0.59422296285629195</v>
      </c>
      <c r="H4">
        <v>2.1213203435596402</v>
      </c>
      <c r="I4">
        <f t="shared" si="0"/>
        <v>0.69999694824218694</v>
      </c>
      <c r="J4">
        <f t="shared" si="1"/>
        <v>0.69999694824218694</v>
      </c>
      <c r="L4">
        <f t="shared" si="2"/>
        <v>199.7</v>
      </c>
    </row>
    <row r="5" spans="1:12" x14ac:dyDescent="0.3">
      <c r="A5" s="1">
        <v>39085</v>
      </c>
      <c r="B5" s="1">
        <v>39086</v>
      </c>
      <c r="C5">
        <v>196</v>
      </c>
      <c r="D5">
        <v>195.85</v>
      </c>
      <c r="E5">
        <v>196.591113507747</v>
      </c>
      <c r="F5">
        <v>-0.149993896484375</v>
      </c>
      <c r="G5">
        <v>0.59111350774765004</v>
      </c>
      <c r="H5">
        <v>1.6263455967290601</v>
      </c>
      <c r="I5">
        <f t="shared" si="0"/>
        <v>-0.149993896484375</v>
      </c>
      <c r="J5">
        <f t="shared" si="1"/>
        <v>-0.149993896484375</v>
      </c>
      <c r="L5">
        <f t="shared" si="2"/>
        <v>195.85</v>
      </c>
    </row>
    <row r="6" spans="1:12" x14ac:dyDescent="0.3">
      <c r="A6" s="1">
        <v>39086</v>
      </c>
      <c r="B6" s="1">
        <v>39087</v>
      </c>
      <c r="C6">
        <v>193.7</v>
      </c>
      <c r="D6">
        <v>193.5</v>
      </c>
      <c r="E6">
        <v>193.74052873328301</v>
      </c>
      <c r="F6">
        <v>-0.199996948242187</v>
      </c>
      <c r="G6">
        <v>4.0528733283281299E-2</v>
      </c>
      <c r="H6">
        <v>1.52027957955106</v>
      </c>
      <c r="I6">
        <f t="shared" si="0"/>
        <v>-0.199996948242187</v>
      </c>
      <c r="J6">
        <f t="shared" si="1"/>
        <v>-0.199996948242187</v>
      </c>
      <c r="L6">
        <f t="shared" si="2"/>
        <v>193.5</v>
      </c>
    </row>
    <row r="7" spans="1:12" x14ac:dyDescent="0.3">
      <c r="A7" s="1">
        <v>39087</v>
      </c>
      <c r="B7" s="1">
        <v>39090</v>
      </c>
      <c r="C7">
        <v>191.55</v>
      </c>
      <c r="D7">
        <v>190.85</v>
      </c>
      <c r="E7">
        <v>191.94936515688801</v>
      </c>
      <c r="F7">
        <v>-0.69999694824218694</v>
      </c>
      <c r="G7">
        <v>0.39936515688896101</v>
      </c>
      <c r="H7">
        <v>1.20208152801714</v>
      </c>
      <c r="I7">
        <f t="shared" si="0"/>
        <v>-0.69999694824218694</v>
      </c>
      <c r="J7">
        <f t="shared" si="1"/>
        <v>-0.69999694824218694</v>
      </c>
      <c r="L7">
        <f t="shared" si="2"/>
        <v>190.85</v>
      </c>
    </row>
    <row r="8" spans="1:12" x14ac:dyDescent="0.3">
      <c r="A8" s="1">
        <v>39090</v>
      </c>
      <c r="B8" s="1">
        <v>39091</v>
      </c>
      <c r="C8">
        <v>189.85</v>
      </c>
      <c r="D8">
        <v>190.8</v>
      </c>
      <c r="E8">
        <v>190.84144041538201</v>
      </c>
      <c r="F8">
        <v>0.94999694824218694</v>
      </c>
      <c r="G8">
        <v>0.99144041538238503</v>
      </c>
      <c r="H8">
        <v>0.35355339059327301</v>
      </c>
      <c r="I8">
        <f t="shared" si="0"/>
        <v>0.94999694824218694</v>
      </c>
      <c r="J8">
        <f t="shared" si="1"/>
        <v>0.94999694824218694</v>
      </c>
      <c r="L8">
        <f t="shared" si="2"/>
        <v>190.8</v>
      </c>
    </row>
    <row r="9" spans="1:12" x14ac:dyDescent="0.3">
      <c r="A9" s="1">
        <v>39091</v>
      </c>
      <c r="B9" s="1">
        <v>39092</v>
      </c>
      <c r="C9">
        <v>190.35</v>
      </c>
      <c r="D9">
        <v>189.95</v>
      </c>
      <c r="E9">
        <v>190.44119796752901</v>
      </c>
      <c r="F9">
        <v>-0.400009155273437</v>
      </c>
      <c r="G9">
        <v>9.1197967529296806E-2</v>
      </c>
      <c r="H9">
        <v>2.05060966544099</v>
      </c>
      <c r="I9">
        <f t="shared" si="0"/>
        <v>-0.400009155273437</v>
      </c>
      <c r="J9">
        <f t="shared" si="1"/>
        <v>-0.400009155273437</v>
      </c>
      <c r="L9">
        <f t="shared" si="2"/>
        <v>189.95</v>
      </c>
    </row>
    <row r="10" spans="1:12" x14ac:dyDescent="0.3">
      <c r="A10" s="1">
        <v>39092</v>
      </c>
      <c r="B10" s="1">
        <v>39093</v>
      </c>
      <c r="C10">
        <v>187.45</v>
      </c>
      <c r="D10">
        <v>187.9</v>
      </c>
      <c r="E10">
        <v>187.984454226493</v>
      </c>
      <c r="F10">
        <v>0.449996948242187</v>
      </c>
      <c r="G10">
        <v>0.53445422649383501</v>
      </c>
      <c r="H10">
        <v>1.0960155108391501</v>
      </c>
      <c r="I10">
        <f>IF(F10&lt;-3, -3, F10)</f>
        <v>0.449996948242187</v>
      </c>
      <c r="J10">
        <f t="shared" si="1"/>
        <v>0.449996948242187</v>
      </c>
      <c r="L10">
        <f t="shared" si="2"/>
        <v>187.9</v>
      </c>
    </row>
    <row r="11" spans="1:12" x14ac:dyDescent="0.3">
      <c r="A11" s="1">
        <v>39093</v>
      </c>
      <c r="B11" s="1">
        <v>39094</v>
      </c>
      <c r="C11">
        <v>189</v>
      </c>
      <c r="D11">
        <v>190.7</v>
      </c>
      <c r="E11">
        <v>189.062574416399</v>
      </c>
      <c r="F11">
        <v>1.69999694824218</v>
      </c>
      <c r="G11">
        <v>6.2574416399002006E-2</v>
      </c>
      <c r="H11">
        <v>2.1213203435596402</v>
      </c>
      <c r="I11">
        <f t="shared" si="0"/>
        <v>1.69999694824218</v>
      </c>
      <c r="J11">
        <f t="shared" si="1"/>
        <v>1.69999694824218</v>
      </c>
      <c r="L11">
        <f t="shared" si="2"/>
        <v>190.7</v>
      </c>
    </row>
    <row r="12" spans="1:12" x14ac:dyDescent="0.3">
      <c r="A12" s="1">
        <v>39094</v>
      </c>
      <c r="B12" s="1">
        <v>39097</v>
      </c>
      <c r="C12">
        <v>192</v>
      </c>
      <c r="D12">
        <v>192.7</v>
      </c>
      <c r="E12">
        <v>192.54434227943401</v>
      </c>
      <c r="F12">
        <v>0.69999694824218694</v>
      </c>
      <c r="G12">
        <v>0.54434227943420399</v>
      </c>
      <c r="H12">
        <v>0.35355339059327301</v>
      </c>
      <c r="I12">
        <f t="shared" si="0"/>
        <v>0.69999694824218694</v>
      </c>
      <c r="J12">
        <f t="shared" si="1"/>
        <v>0.69999694824218694</v>
      </c>
      <c r="L12">
        <f t="shared" si="2"/>
        <v>192.7</v>
      </c>
    </row>
    <row r="13" spans="1:12" x14ac:dyDescent="0.3">
      <c r="A13" s="1">
        <v>39097</v>
      </c>
      <c r="B13" s="1">
        <v>39098</v>
      </c>
      <c r="C13">
        <v>192.5</v>
      </c>
      <c r="D13">
        <v>193</v>
      </c>
      <c r="E13">
        <v>192.76855581998799</v>
      </c>
      <c r="F13">
        <v>0.5</v>
      </c>
      <c r="G13">
        <v>0.26855581998825001</v>
      </c>
      <c r="H13">
        <v>0.24748737341528701</v>
      </c>
      <c r="I13">
        <f t="shared" si="0"/>
        <v>0.5</v>
      </c>
      <c r="J13">
        <f t="shared" si="1"/>
        <v>0.5</v>
      </c>
      <c r="L13">
        <f t="shared" si="2"/>
        <v>193</v>
      </c>
    </row>
    <row r="14" spans="1:12" x14ac:dyDescent="0.3">
      <c r="A14" s="1">
        <v>39098</v>
      </c>
      <c r="B14" s="1">
        <v>39099</v>
      </c>
      <c r="C14">
        <v>192.85</v>
      </c>
      <c r="D14">
        <v>192.25</v>
      </c>
      <c r="E14">
        <v>193.20722991824101</v>
      </c>
      <c r="F14">
        <v>-0.600006103515625</v>
      </c>
      <c r="G14">
        <v>0.35722991824150002</v>
      </c>
      <c r="H14">
        <v>1.20208152801712</v>
      </c>
      <c r="I14">
        <f t="shared" si="0"/>
        <v>-0.600006103515625</v>
      </c>
      <c r="J14">
        <f t="shared" si="1"/>
        <v>-0.600006103515625</v>
      </c>
      <c r="L14">
        <f t="shared" si="2"/>
        <v>192.25</v>
      </c>
    </row>
    <row r="15" spans="1:12" x14ac:dyDescent="0.3">
      <c r="A15" s="1">
        <v>39099</v>
      </c>
      <c r="B15" s="1">
        <v>39100</v>
      </c>
      <c r="C15">
        <v>191.15</v>
      </c>
      <c r="D15">
        <v>190.55</v>
      </c>
      <c r="E15">
        <v>191.062327803671</v>
      </c>
      <c r="F15">
        <v>0.59999084472656194</v>
      </c>
      <c r="G15">
        <v>-8.7672196328639901E-2</v>
      </c>
      <c r="H15">
        <v>0.742462120245862</v>
      </c>
      <c r="I15">
        <f t="shared" si="0"/>
        <v>0.59999084472656194</v>
      </c>
      <c r="J15">
        <f t="shared" si="1"/>
        <v>0.59999084472656194</v>
      </c>
      <c r="L15">
        <f t="shared" si="2"/>
        <v>190.55</v>
      </c>
    </row>
    <row r="16" spans="1:12" x14ac:dyDescent="0.3">
      <c r="A16" s="1">
        <v>39100</v>
      </c>
      <c r="B16" s="1">
        <v>39101</v>
      </c>
      <c r="C16">
        <v>192.2</v>
      </c>
      <c r="D16">
        <v>190.35</v>
      </c>
      <c r="E16">
        <v>192.43698520660399</v>
      </c>
      <c r="F16">
        <v>-1.8499908447265601</v>
      </c>
      <c r="G16">
        <v>0.23698520660400299</v>
      </c>
      <c r="H16">
        <v>3.0052038200428202</v>
      </c>
      <c r="I16">
        <f t="shared" si="0"/>
        <v>-1.8499908447265601</v>
      </c>
      <c r="J16">
        <f t="shared" si="1"/>
        <v>-1.8499908447265601</v>
      </c>
      <c r="L16">
        <f t="shared" si="2"/>
        <v>190.35</v>
      </c>
    </row>
    <row r="17" spans="1:12" x14ac:dyDescent="0.3">
      <c r="A17" s="1">
        <v>39101</v>
      </c>
      <c r="B17" s="1">
        <v>39104</v>
      </c>
      <c r="C17">
        <v>187.95</v>
      </c>
      <c r="D17">
        <v>188.9</v>
      </c>
      <c r="E17">
        <v>188.37281609773601</v>
      </c>
      <c r="F17">
        <v>0.94999694824218694</v>
      </c>
      <c r="G17">
        <v>0.42281609773635798</v>
      </c>
      <c r="H17">
        <v>1.0960155108391501</v>
      </c>
      <c r="I17">
        <f t="shared" si="0"/>
        <v>0.94999694824218694</v>
      </c>
      <c r="J17">
        <f t="shared" si="1"/>
        <v>0.94999694824218694</v>
      </c>
      <c r="L17">
        <f t="shared" si="2"/>
        <v>188.9</v>
      </c>
    </row>
    <row r="18" spans="1:12" x14ac:dyDescent="0.3">
      <c r="A18" s="1">
        <v>39104</v>
      </c>
      <c r="B18" s="1">
        <v>39105</v>
      </c>
      <c r="C18">
        <v>189.5</v>
      </c>
      <c r="D18">
        <v>188.45</v>
      </c>
      <c r="E18">
        <v>189.82260176539401</v>
      </c>
      <c r="F18">
        <v>-1.0500030517578101</v>
      </c>
      <c r="G18">
        <v>0.32260176539420998</v>
      </c>
      <c r="H18">
        <v>0.14142135623730101</v>
      </c>
      <c r="I18">
        <f t="shared" si="0"/>
        <v>-1.0500030517578101</v>
      </c>
      <c r="J18">
        <f t="shared" si="1"/>
        <v>-1.0500030517578101</v>
      </c>
      <c r="L18">
        <f t="shared" si="2"/>
        <v>188.45</v>
      </c>
    </row>
    <row r="19" spans="1:12" x14ac:dyDescent="0.3">
      <c r="A19" s="1">
        <v>39105</v>
      </c>
      <c r="B19" s="1">
        <v>39106</v>
      </c>
      <c r="C19">
        <v>189.3</v>
      </c>
      <c r="D19">
        <v>190.35</v>
      </c>
      <c r="E19">
        <v>189.079952898621</v>
      </c>
      <c r="F19">
        <v>-1.0500030517578101</v>
      </c>
      <c r="G19">
        <v>-0.22004710137844</v>
      </c>
      <c r="H19">
        <v>2.36880771697493</v>
      </c>
      <c r="I19">
        <f t="shared" si="0"/>
        <v>-1.0500030517578101</v>
      </c>
      <c r="J19">
        <f>IF(AND(C19=C20, D19=D18), 0, F19)</f>
        <v>-1.0500030517578101</v>
      </c>
      <c r="L19">
        <f t="shared" si="2"/>
        <v>190.35</v>
      </c>
    </row>
    <row r="20" spans="1:12" x14ac:dyDescent="0.3">
      <c r="A20" s="1">
        <v>39106</v>
      </c>
      <c r="B20" s="1">
        <v>39107</v>
      </c>
      <c r="C20">
        <v>192.65</v>
      </c>
      <c r="D20">
        <v>193.2</v>
      </c>
      <c r="E20">
        <v>192.39129387736301</v>
      </c>
      <c r="F20">
        <v>-0.55000305175781194</v>
      </c>
      <c r="G20">
        <v>-0.25870612263679499</v>
      </c>
      <c r="H20">
        <v>3.5355339059335397E-2</v>
      </c>
      <c r="I20">
        <f t="shared" si="0"/>
        <v>-0.55000305175781194</v>
      </c>
      <c r="J20">
        <f t="shared" si="1"/>
        <v>-0.55000305175781194</v>
      </c>
      <c r="L20">
        <f t="shared" si="2"/>
        <v>193.2</v>
      </c>
    </row>
    <row r="21" spans="1:12" x14ac:dyDescent="0.3">
      <c r="A21" s="1">
        <v>39107</v>
      </c>
      <c r="B21" s="1">
        <v>39108</v>
      </c>
      <c r="C21">
        <v>192.6</v>
      </c>
      <c r="D21">
        <v>191.5</v>
      </c>
      <c r="E21">
        <v>192.00672069787899</v>
      </c>
      <c r="F21">
        <v>1.1000061035156199</v>
      </c>
      <c r="G21">
        <v>-0.59327930212020796</v>
      </c>
      <c r="H21">
        <v>1.80312229202568</v>
      </c>
      <c r="I21">
        <f t="shared" si="0"/>
        <v>1.1000061035156199</v>
      </c>
      <c r="J21">
        <f t="shared" si="1"/>
        <v>1.1000061035156199</v>
      </c>
      <c r="L21">
        <f t="shared" si="2"/>
        <v>191.5</v>
      </c>
    </row>
    <row r="22" spans="1:12" x14ac:dyDescent="0.3">
      <c r="A22" s="1">
        <v>39108</v>
      </c>
      <c r="B22" s="1">
        <v>39111</v>
      </c>
      <c r="C22">
        <v>190.05</v>
      </c>
      <c r="D22">
        <v>190.9</v>
      </c>
      <c r="E22">
        <v>190.457101035118</v>
      </c>
      <c r="F22">
        <v>0.84999084472656194</v>
      </c>
      <c r="G22">
        <v>0.40710103511810197</v>
      </c>
      <c r="H22">
        <v>0.31819805153395803</v>
      </c>
      <c r="I22">
        <f t="shared" si="0"/>
        <v>0.84999084472656194</v>
      </c>
      <c r="J22">
        <f t="shared" si="1"/>
        <v>0.84999084472656194</v>
      </c>
      <c r="L22">
        <f t="shared" si="2"/>
        <v>190.9</v>
      </c>
    </row>
    <row r="23" spans="1:12" x14ac:dyDescent="0.3">
      <c r="A23" s="1">
        <v>39111</v>
      </c>
      <c r="B23" s="1">
        <v>39112</v>
      </c>
      <c r="C23">
        <v>189.6</v>
      </c>
      <c r="D23">
        <v>189.45</v>
      </c>
      <c r="E23">
        <v>190.72457501888201</v>
      </c>
      <c r="F23">
        <v>-0.150009155273437</v>
      </c>
      <c r="G23">
        <v>1.1245750188827499</v>
      </c>
      <c r="H23">
        <v>0.70710678118654702</v>
      </c>
      <c r="I23">
        <f t="shared" si="0"/>
        <v>-0.150009155273437</v>
      </c>
      <c r="J23">
        <f t="shared" si="1"/>
        <v>-0.150009155273437</v>
      </c>
      <c r="L23">
        <f t="shared" si="2"/>
        <v>189.45</v>
      </c>
    </row>
    <row r="24" spans="1:12" x14ac:dyDescent="0.3">
      <c r="A24" s="1">
        <v>39112</v>
      </c>
      <c r="B24" s="1">
        <v>39113</v>
      </c>
      <c r="C24">
        <v>190.6</v>
      </c>
      <c r="D24">
        <v>191.05</v>
      </c>
      <c r="E24">
        <v>190.58362333886299</v>
      </c>
      <c r="F24">
        <v>-0.449996948242187</v>
      </c>
      <c r="G24">
        <v>-1.63766611367464E-2</v>
      </c>
      <c r="H24">
        <v>1.0606601717798201</v>
      </c>
      <c r="I24">
        <f t="shared" si="0"/>
        <v>-0.449996948242187</v>
      </c>
      <c r="J24">
        <f t="shared" si="1"/>
        <v>-0.449996948242187</v>
      </c>
      <c r="L24">
        <f t="shared" si="2"/>
        <v>191.05</v>
      </c>
    </row>
    <row r="25" spans="1:12" x14ac:dyDescent="0.3">
      <c r="A25" s="1">
        <v>39113</v>
      </c>
      <c r="B25" s="1">
        <v>39114</v>
      </c>
      <c r="C25">
        <v>189.1</v>
      </c>
      <c r="D25">
        <v>189.8</v>
      </c>
      <c r="E25">
        <v>189.37760919928499</v>
      </c>
      <c r="F25">
        <v>0.69999694824218694</v>
      </c>
      <c r="G25">
        <v>0.27760919928550698</v>
      </c>
      <c r="H25">
        <v>2.08596500450032</v>
      </c>
      <c r="I25">
        <f t="shared" si="0"/>
        <v>0.69999694824218694</v>
      </c>
      <c r="J25">
        <f t="shared" si="1"/>
        <v>0.69999694824218694</v>
      </c>
      <c r="L25">
        <f t="shared" si="2"/>
        <v>189.8</v>
      </c>
    </row>
    <row r="26" spans="1:12" x14ac:dyDescent="0.3">
      <c r="A26" s="1">
        <v>39114</v>
      </c>
      <c r="B26" s="1">
        <v>39115</v>
      </c>
      <c r="C26">
        <v>192.05</v>
      </c>
      <c r="D26">
        <v>192.5</v>
      </c>
      <c r="E26">
        <v>191.62683062553401</v>
      </c>
      <c r="F26">
        <v>-0.449996948242187</v>
      </c>
      <c r="G26">
        <v>-0.42316937446594199</v>
      </c>
      <c r="H26">
        <v>2.4395183950935801</v>
      </c>
      <c r="I26">
        <f t="shared" si="0"/>
        <v>-0.449996948242187</v>
      </c>
      <c r="J26">
        <f t="shared" si="1"/>
        <v>-0.449996948242187</v>
      </c>
      <c r="L26">
        <f t="shared" si="2"/>
        <v>192.5</v>
      </c>
    </row>
    <row r="27" spans="1:12" x14ac:dyDescent="0.3">
      <c r="A27" s="1">
        <v>39115</v>
      </c>
      <c r="B27" s="1">
        <v>39118</v>
      </c>
      <c r="C27">
        <v>195.5</v>
      </c>
      <c r="D27">
        <v>195.85</v>
      </c>
      <c r="E27">
        <v>195.389558933675</v>
      </c>
      <c r="F27">
        <v>-0.350006103515625</v>
      </c>
      <c r="G27">
        <v>-0.11044106632471</v>
      </c>
      <c r="H27">
        <v>0.63639610306789596</v>
      </c>
      <c r="I27">
        <f t="shared" si="0"/>
        <v>-0.350006103515625</v>
      </c>
      <c r="J27">
        <f t="shared" si="1"/>
        <v>-0.350006103515625</v>
      </c>
      <c r="L27">
        <f t="shared" si="2"/>
        <v>195.85</v>
      </c>
    </row>
    <row r="28" spans="1:12" x14ac:dyDescent="0.3">
      <c r="A28" s="1">
        <v>39118</v>
      </c>
      <c r="B28" s="1">
        <v>39119</v>
      </c>
      <c r="C28">
        <v>196.4</v>
      </c>
      <c r="D28">
        <v>196.75</v>
      </c>
      <c r="E28">
        <v>196.29562897384099</v>
      </c>
      <c r="F28">
        <v>-0.350006103515625</v>
      </c>
      <c r="G28">
        <v>-0.10437102615833201</v>
      </c>
      <c r="H28">
        <v>0.84852813742384803</v>
      </c>
      <c r="I28">
        <f t="shared" si="0"/>
        <v>-0.350006103515625</v>
      </c>
      <c r="J28">
        <f t="shared" si="1"/>
        <v>-0.350006103515625</v>
      </c>
      <c r="L28">
        <f t="shared" si="2"/>
        <v>196.75</v>
      </c>
    </row>
    <row r="29" spans="1:12" x14ac:dyDescent="0.3">
      <c r="A29" s="1">
        <v>39119</v>
      </c>
      <c r="B29" s="1">
        <v>39120</v>
      </c>
      <c r="C29">
        <v>197.6</v>
      </c>
      <c r="D29">
        <v>197.9</v>
      </c>
      <c r="E29">
        <v>197.10581806898099</v>
      </c>
      <c r="F29">
        <v>-0.29998779296875</v>
      </c>
      <c r="G29">
        <v>-0.49418193101882901</v>
      </c>
      <c r="H29">
        <v>0.212132034355972</v>
      </c>
      <c r="I29">
        <f t="shared" si="0"/>
        <v>-0.29998779296875</v>
      </c>
      <c r="J29">
        <f t="shared" si="1"/>
        <v>-0.29998779296875</v>
      </c>
      <c r="L29">
        <f t="shared" si="2"/>
        <v>197.9</v>
      </c>
    </row>
    <row r="30" spans="1:12" x14ac:dyDescent="0.3">
      <c r="A30" s="1">
        <v>39120</v>
      </c>
      <c r="B30" s="1">
        <v>39121</v>
      </c>
      <c r="C30">
        <v>197.9</v>
      </c>
      <c r="D30">
        <v>197.8</v>
      </c>
      <c r="E30">
        <v>197.72849660515701</v>
      </c>
      <c r="F30">
        <v>9.99908447265625E-2</v>
      </c>
      <c r="G30">
        <v>-0.17150339484214699</v>
      </c>
      <c r="H30">
        <v>0.84852813742386901</v>
      </c>
      <c r="I30">
        <f t="shared" si="0"/>
        <v>9.99908447265625E-2</v>
      </c>
      <c r="J30">
        <f t="shared" si="1"/>
        <v>9.99908447265625E-2</v>
      </c>
      <c r="L30">
        <f t="shared" si="2"/>
        <v>197.8</v>
      </c>
    </row>
    <row r="31" spans="1:12" x14ac:dyDescent="0.3">
      <c r="A31" s="1">
        <v>39121</v>
      </c>
      <c r="B31" s="1">
        <v>39122</v>
      </c>
      <c r="C31">
        <v>196.7</v>
      </c>
      <c r="D31">
        <v>197.1</v>
      </c>
      <c r="E31">
        <v>196.61247408836999</v>
      </c>
      <c r="F31">
        <v>-0.400009155273437</v>
      </c>
      <c r="G31">
        <v>-8.7525911629199898E-2</v>
      </c>
      <c r="H31">
        <v>0.35355339059327301</v>
      </c>
      <c r="I31">
        <f t="shared" si="0"/>
        <v>-0.400009155273437</v>
      </c>
      <c r="J31">
        <f t="shared" si="1"/>
        <v>-0.400009155273437</v>
      </c>
      <c r="L31">
        <f t="shared" si="2"/>
        <v>197.1</v>
      </c>
    </row>
    <row r="32" spans="1:12" x14ac:dyDescent="0.3">
      <c r="A32" s="1">
        <v>39122</v>
      </c>
      <c r="B32" s="1">
        <v>39125</v>
      </c>
      <c r="C32">
        <v>197.2</v>
      </c>
      <c r="D32">
        <v>195.55</v>
      </c>
      <c r="E32">
        <v>197.37320391535701</v>
      </c>
      <c r="F32">
        <v>-1.6499938964843699</v>
      </c>
      <c r="G32">
        <v>0.173203915357589</v>
      </c>
      <c r="H32">
        <v>1.3788582233137501</v>
      </c>
      <c r="I32">
        <f t="shared" si="0"/>
        <v>-1.6499938964843699</v>
      </c>
      <c r="J32">
        <f t="shared" si="1"/>
        <v>-1.6499938964843699</v>
      </c>
      <c r="L32">
        <f t="shared" si="2"/>
        <v>195.55</v>
      </c>
    </row>
    <row r="33" spans="1:12" x14ac:dyDescent="0.3">
      <c r="A33" s="1">
        <v>39125</v>
      </c>
      <c r="B33" s="1">
        <v>39126</v>
      </c>
      <c r="C33">
        <v>195.25</v>
      </c>
      <c r="D33">
        <v>195</v>
      </c>
      <c r="E33">
        <v>195.90705537796001</v>
      </c>
      <c r="F33">
        <v>-0.25</v>
      </c>
      <c r="G33">
        <v>0.65705537796020497</v>
      </c>
      <c r="H33">
        <v>0.81317279836453304</v>
      </c>
      <c r="I33">
        <f t="shared" si="0"/>
        <v>-0.25</v>
      </c>
      <c r="J33">
        <f t="shared" si="1"/>
        <v>-0.25</v>
      </c>
      <c r="L33">
        <f t="shared" si="2"/>
        <v>195</v>
      </c>
    </row>
    <row r="34" spans="1:12" x14ac:dyDescent="0.3">
      <c r="A34" s="1">
        <v>39126</v>
      </c>
      <c r="B34" s="1">
        <v>39127</v>
      </c>
      <c r="C34">
        <v>196.4</v>
      </c>
      <c r="D34">
        <v>197.5</v>
      </c>
      <c r="E34">
        <v>196.64748279154301</v>
      </c>
      <c r="F34">
        <v>1.1000061035156199</v>
      </c>
      <c r="G34">
        <v>0.24748279154300601</v>
      </c>
      <c r="H34">
        <v>1.44956890143241</v>
      </c>
      <c r="I34">
        <f t="shared" si="0"/>
        <v>1.1000061035156199</v>
      </c>
      <c r="J34">
        <f t="shared" si="1"/>
        <v>1.1000061035156199</v>
      </c>
      <c r="L34">
        <f t="shared" si="2"/>
        <v>197.5</v>
      </c>
    </row>
    <row r="35" spans="1:12" x14ac:dyDescent="0.3">
      <c r="A35" s="1">
        <v>39127</v>
      </c>
      <c r="B35" s="1">
        <v>39128</v>
      </c>
      <c r="C35">
        <v>198.45</v>
      </c>
      <c r="D35">
        <v>199.8</v>
      </c>
      <c r="E35">
        <v>198.03559083938501</v>
      </c>
      <c r="F35">
        <v>-1.3500061035156199</v>
      </c>
      <c r="G35">
        <v>-0.41440916061401301</v>
      </c>
      <c r="H35">
        <v>0.77781745930521795</v>
      </c>
      <c r="I35">
        <f t="shared" si="0"/>
        <v>-1.3500061035156199</v>
      </c>
      <c r="J35">
        <f t="shared" si="1"/>
        <v>-1.3500061035156199</v>
      </c>
      <c r="L35">
        <f t="shared" si="2"/>
        <v>199.8</v>
      </c>
    </row>
    <row r="36" spans="1:12" x14ac:dyDescent="0.3">
      <c r="A36" s="1">
        <v>39128</v>
      </c>
      <c r="B36" s="1">
        <v>39129</v>
      </c>
      <c r="C36">
        <v>199.55</v>
      </c>
      <c r="D36">
        <v>199.65</v>
      </c>
      <c r="E36">
        <v>199.08092116117399</v>
      </c>
      <c r="F36">
        <v>-9.99908447265625E-2</v>
      </c>
      <c r="G36">
        <v>-0.469078838825225</v>
      </c>
      <c r="H36">
        <v>0.53033008588991004</v>
      </c>
      <c r="I36">
        <f t="shared" si="0"/>
        <v>-9.99908447265625E-2</v>
      </c>
      <c r="J36">
        <f t="shared" si="1"/>
        <v>-9.99908447265625E-2</v>
      </c>
      <c r="L36">
        <f t="shared" si="2"/>
        <v>199.65</v>
      </c>
    </row>
    <row r="37" spans="1:12" x14ac:dyDescent="0.3">
      <c r="A37" s="1">
        <v>39129</v>
      </c>
      <c r="B37" s="1">
        <v>39132</v>
      </c>
      <c r="C37">
        <v>200.3</v>
      </c>
      <c r="D37">
        <v>199.65</v>
      </c>
      <c r="E37">
        <v>199.88248537778799</v>
      </c>
      <c r="F37">
        <v>0.65000915527343694</v>
      </c>
      <c r="G37">
        <v>-0.41751462221145602</v>
      </c>
      <c r="H37">
        <v>0</v>
      </c>
      <c r="I37">
        <f t="shared" si="0"/>
        <v>0.65000915527343694</v>
      </c>
      <c r="J37">
        <f t="shared" si="1"/>
        <v>0</v>
      </c>
      <c r="L37">
        <f t="shared" si="2"/>
        <v>199.65</v>
      </c>
    </row>
    <row r="38" spans="1:12" x14ac:dyDescent="0.3">
      <c r="A38" s="1">
        <v>39132</v>
      </c>
      <c r="B38" s="1">
        <v>39133</v>
      </c>
      <c r="C38">
        <v>200.3</v>
      </c>
      <c r="D38">
        <v>200.3</v>
      </c>
      <c r="E38">
        <v>200.118655282259</v>
      </c>
      <c r="F38">
        <v>0</v>
      </c>
      <c r="G38">
        <v>-0.18134471774101199</v>
      </c>
      <c r="H38">
        <v>0.14142135623730101</v>
      </c>
      <c r="I38">
        <f t="shared" si="0"/>
        <v>0</v>
      </c>
      <c r="J38">
        <f>IF(AND(C38=C39, D38=D37), 0, F38)</f>
        <v>0</v>
      </c>
      <c r="L38">
        <f t="shared" si="2"/>
        <v>200.3</v>
      </c>
    </row>
    <row r="39" spans="1:12" x14ac:dyDescent="0.3">
      <c r="A39" s="1">
        <v>39133</v>
      </c>
      <c r="B39" s="1">
        <v>39134</v>
      </c>
      <c r="C39">
        <v>200.5</v>
      </c>
      <c r="D39">
        <v>200.8</v>
      </c>
      <c r="E39">
        <v>201.21380174160001</v>
      </c>
      <c r="F39">
        <v>0.300003051757812</v>
      </c>
      <c r="G39">
        <v>0.71380174160003595</v>
      </c>
      <c r="H39">
        <v>0.24748737341528701</v>
      </c>
      <c r="I39">
        <f t="shared" si="0"/>
        <v>0.300003051757812</v>
      </c>
      <c r="J39">
        <f t="shared" si="1"/>
        <v>0.300003051757812</v>
      </c>
      <c r="L39">
        <f t="shared" si="2"/>
        <v>200.8</v>
      </c>
    </row>
    <row r="40" spans="1:12" x14ac:dyDescent="0.3">
      <c r="A40" s="1">
        <v>39134</v>
      </c>
      <c r="B40" s="1">
        <v>39135</v>
      </c>
      <c r="C40">
        <v>200.85</v>
      </c>
      <c r="D40">
        <v>200.9</v>
      </c>
      <c r="E40">
        <v>200.452108508348</v>
      </c>
      <c r="F40">
        <v>-4.998779296875E-2</v>
      </c>
      <c r="G40">
        <v>-0.39789149165153498</v>
      </c>
      <c r="H40">
        <v>1.13137084989847</v>
      </c>
      <c r="I40">
        <f t="shared" si="0"/>
        <v>-4.998779296875E-2</v>
      </c>
      <c r="J40">
        <f t="shared" si="1"/>
        <v>-4.998779296875E-2</v>
      </c>
      <c r="L40">
        <f t="shared" si="2"/>
        <v>200.9</v>
      </c>
    </row>
    <row r="41" spans="1:12" x14ac:dyDescent="0.3">
      <c r="A41" s="1">
        <v>39135</v>
      </c>
      <c r="B41" s="1">
        <v>39136</v>
      </c>
      <c r="C41">
        <v>202.45</v>
      </c>
      <c r="D41">
        <v>202.55</v>
      </c>
      <c r="E41">
        <v>202.33710890710299</v>
      </c>
      <c r="F41">
        <v>-0.100006103515625</v>
      </c>
      <c r="G41">
        <v>-0.112891092896461</v>
      </c>
      <c r="H41">
        <v>0.106066017177966</v>
      </c>
      <c r="I41">
        <f t="shared" si="0"/>
        <v>-0.100006103515625</v>
      </c>
      <c r="J41">
        <f t="shared" si="1"/>
        <v>-0.100006103515625</v>
      </c>
      <c r="L41">
        <f t="shared" si="2"/>
        <v>202.55</v>
      </c>
    </row>
    <row r="42" spans="1:12" x14ac:dyDescent="0.3">
      <c r="A42" s="1">
        <v>39136</v>
      </c>
      <c r="B42" s="1">
        <v>39139</v>
      </c>
      <c r="C42">
        <v>202.3</v>
      </c>
      <c r="D42">
        <v>202.3</v>
      </c>
      <c r="E42">
        <v>202.13208702504599</v>
      </c>
      <c r="F42">
        <v>0</v>
      </c>
      <c r="G42">
        <v>-0.16791297495365101</v>
      </c>
      <c r="H42">
        <v>3.5355339059315302E-2</v>
      </c>
      <c r="I42">
        <f t="shared" si="0"/>
        <v>0</v>
      </c>
      <c r="J42">
        <f t="shared" si="1"/>
        <v>0</v>
      </c>
      <c r="L42">
        <f t="shared" si="2"/>
        <v>202.3</v>
      </c>
    </row>
    <row r="43" spans="1:12" x14ac:dyDescent="0.3">
      <c r="A43" s="1">
        <v>39139</v>
      </c>
      <c r="B43" s="1">
        <v>39140</v>
      </c>
      <c r="C43">
        <v>202.35</v>
      </c>
      <c r="D43">
        <v>202.3</v>
      </c>
      <c r="E43">
        <v>201.90315157771099</v>
      </c>
      <c r="F43">
        <v>5.00030517578125E-2</v>
      </c>
      <c r="G43">
        <v>-0.44684842228889399</v>
      </c>
      <c r="H43">
        <v>1.41421356237309</v>
      </c>
      <c r="I43">
        <f t="shared" si="0"/>
        <v>5.00030517578125E-2</v>
      </c>
      <c r="J43">
        <f t="shared" si="1"/>
        <v>5.00030517578125E-2</v>
      </c>
      <c r="L43">
        <f t="shared" si="2"/>
        <v>202.3</v>
      </c>
    </row>
    <row r="44" spans="1:12" x14ac:dyDescent="0.3">
      <c r="A44" s="1">
        <v>39140</v>
      </c>
      <c r="B44" s="1">
        <v>39141</v>
      </c>
      <c r="C44">
        <v>200.35</v>
      </c>
      <c r="D44">
        <v>193</v>
      </c>
      <c r="E44">
        <v>200.00897944569499</v>
      </c>
      <c r="F44">
        <v>7.3500061035156197</v>
      </c>
      <c r="G44">
        <v>-0.34102055430412198</v>
      </c>
      <c r="H44">
        <v>3.6415999231107201</v>
      </c>
      <c r="I44">
        <f t="shared" si="0"/>
        <v>7.3500061035156197</v>
      </c>
      <c r="J44">
        <f t="shared" si="1"/>
        <v>7.3500061035156197</v>
      </c>
      <c r="L44">
        <f t="shared" si="2"/>
        <v>193</v>
      </c>
    </row>
    <row r="45" spans="1:12" x14ac:dyDescent="0.3">
      <c r="A45" s="1">
        <v>39141</v>
      </c>
      <c r="B45" s="1">
        <v>39142</v>
      </c>
      <c r="C45">
        <v>195.2</v>
      </c>
      <c r="D45">
        <v>193</v>
      </c>
      <c r="E45">
        <v>195.79665089845599</v>
      </c>
      <c r="F45">
        <v>-2.19999694824218</v>
      </c>
      <c r="G45">
        <v>0.59665089845657304</v>
      </c>
      <c r="H45">
        <v>0</v>
      </c>
      <c r="I45">
        <f t="shared" si="0"/>
        <v>-2.19999694824218</v>
      </c>
      <c r="J45">
        <f t="shared" si="1"/>
        <v>0</v>
      </c>
      <c r="L45">
        <f t="shared" si="2"/>
        <v>193</v>
      </c>
    </row>
    <row r="46" spans="1:12" x14ac:dyDescent="0.3">
      <c r="A46" s="1">
        <v>39142</v>
      </c>
      <c r="B46" s="1">
        <v>39143</v>
      </c>
      <c r="C46">
        <v>195.2</v>
      </c>
      <c r="D46">
        <v>193.95</v>
      </c>
      <c r="E46">
        <v>195.63157464265799</v>
      </c>
      <c r="F46">
        <v>-1.25</v>
      </c>
      <c r="G46">
        <v>0.43157464265823298</v>
      </c>
      <c r="H46">
        <v>0.35355339059327301</v>
      </c>
      <c r="I46">
        <f t="shared" si="0"/>
        <v>-1.25</v>
      </c>
      <c r="J46">
        <f t="shared" si="1"/>
        <v>-1.25</v>
      </c>
      <c r="L46">
        <f t="shared" si="2"/>
        <v>193.95</v>
      </c>
    </row>
    <row r="47" spans="1:12" x14ac:dyDescent="0.3">
      <c r="A47" s="1">
        <v>39143</v>
      </c>
      <c r="B47" s="1">
        <v>39146</v>
      </c>
      <c r="C47">
        <v>194.7</v>
      </c>
      <c r="D47">
        <v>193.5</v>
      </c>
      <c r="E47">
        <v>195.47806657552701</v>
      </c>
      <c r="F47">
        <v>-1.19999694824218</v>
      </c>
      <c r="G47">
        <v>0.77806657552719105</v>
      </c>
      <c r="H47">
        <v>3.46482322781406</v>
      </c>
      <c r="I47">
        <f t="shared" si="0"/>
        <v>-1.19999694824218</v>
      </c>
      <c r="J47">
        <f t="shared" si="1"/>
        <v>-1.19999694824218</v>
      </c>
      <c r="L47">
        <f t="shared" si="2"/>
        <v>193.5</v>
      </c>
    </row>
    <row r="48" spans="1:12" x14ac:dyDescent="0.3">
      <c r="A48" s="1">
        <v>39146</v>
      </c>
      <c r="B48" s="1">
        <v>39147</v>
      </c>
      <c r="C48">
        <v>189.8</v>
      </c>
      <c r="D48">
        <v>190.85</v>
      </c>
      <c r="E48">
        <v>189.88320410549599</v>
      </c>
      <c r="F48">
        <v>1.0500030517578101</v>
      </c>
      <c r="G48">
        <v>8.32041054964065E-2</v>
      </c>
      <c r="H48">
        <v>2.3334523779155898</v>
      </c>
      <c r="I48">
        <f t="shared" si="0"/>
        <v>1.0500030517578101</v>
      </c>
      <c r="J48">
        <f t="shared" si="1"/>
        <v>1.0500030517578101</v>
      </c>
      <c r="L48">
        <f t="shared" si="2"/>
        <v>190.85</v>
      </c>
    </row>
    <row r="49" spans="1:12" x14ac:dyDescent="0.3">
      <c r="A49" s="1">
        <v>39147</v>
      </c>
      <c r="B49" s="1">
        <v>39148</v>
      </c>
      <c r="C49">
        <v>193.1</v>
      </c>
      <c r="D49">
        <v>194.9</v>
      </c>
      <c r="E49">
        <v>192.49473164081499</v>
      </c>
      <c r="F49">
        <v>-1.79998779296875</v>
      </c>
      <c r="G49">
        <v>-0.60526835918426503</v>
      </c>
      <c r="H49">
        <v>1.1667261889578</v>
      </c>
      <c r="I49">
        <f t="shared" si="0"/>
        <v>-1.79998779296875</v>
      </c>
      <c r="J49">
        <f t="shared" si="1"/>
        <v>-1.79998779296875</v>
      </c>
      <c r="L49">
        <f t="shared" si="2"/>
        <v>194.9</v>
      </c>
    </row>
    <row r="50" spans="1:12" x14ac:dyDescent="0.3">
      <c r="A50" s="1">
        <v>39148</v>
      </c>
      <c r="B50" s="1">
        <v>39149</v>
      </c>
      <c r="C50">
        <v>194.75</v>
      </c>
      <c r="D50">
        <v>193.95</v>
      </c>
      <c r="E50">
        <v>194.605445250868</v>
      </c>
      <c r="F50">
        <v>0.80000305175781194</v>
      </c>
      <c r="G50">
        <v>-0.144554749131202</v>
      </c>
      <c r="H50">
        <v>0.35355339059327301</v>
      </c>
      <c r="I50">
        <f t="shared" si="0"/>
        <v>0.80000305175781194</v>
      </c>
      <c r="J50">
        <f t="shared" si="1"/>
        <v>0.80000305175781194</v>
      </c>
      <c r="L50">
        <f t="shared" si="2"/>
        <v>193.95</v>
      </c>
    </row>
    <row r="51" spans="1:12" x14ac:dyDescent="0.3">
      <c r="A51" s="1">
        <v>39149</v>
      </c>
      <c r="B51" s="1">
        <v>39150</v>
      </c>
      <c r="C51">
        <v>195.25</v>
      </c>
      <c r="D51">
        <v>195.7</v>
      </c>
      <c r="E51">
        <v>194.70614814758301</v>
      </c>
      <c r="F51">
        <v>-0.449996948242187</v>
      </c>
      <c r="G51">
        <v>-0.54385185241699197</v>
      </c>
      <c r="H51">
        <v>0.88388347648318399</v>
      </c>
      <c r="I51">
        <f t="shared" si="0"/>
        <v>-0.449996948242187</v>
      </c>
      <c r="J51">
        <f t="shared" si="1"/>
        <v>-0.449996948242187</v>
      </c>
      <c r="L51">
        <f t="shared" si="2"/>
        <v>195.7</v>
      </c>
    </row>
    <row r="52" spans="1:12" x14ac:dyDescent="0.3">
      <c r="A52" s="1">
        <v>39150</v>
      </c>
      <c r="B52" s="1">
        <v>39153</v>
      </c>
      <c r="C52">
        <v>194</v>
      </c>
      <c r="D52">
        <v>195.7</v>
      </c>
      <c r="E52">
        <v>193.88032454997199</v>
      </c>
      <c r="F52">
        <v>-1.69999694824218</v>
      </c>
      <c r="G52">
        <v>-0.119675450026988</v>
      </c>
      <c r="H52">
        <v>1.8384776310850099</v>
      </c>
      <c r="I52">
        <f t="shared" si="0"/>
        <v>-1.69999694824218</v>
      </c>
      <c r="J52">
        <f t="shared" si="1"/>
        <v>-1.69999694824218</v>
      </c>
      <c r="L52">
        <f t="shared" si="2"/>
        <v>195.7</v>
      </c>
    </row>
    <row r="53" spans="1:12" x14ac:dyDescent="0.3">
      <c r="A53" s="1">
        <v>39153</v>
      </c>
      <c r="B53" s="1">
        <v>39154</v>
      </c>
      <c r="C53">
        <v>196.6</v>
      </c>
      <c r="D53">
        <v>196.6</v>
      </c>
      <c r="E53">
        <v>196.76217441856801</v>
      </c>
      <c r="F53">
        <v>0</v>
      </c>
      <c r="G53">
        <v>0.16217441856861101</v>
      </c>
      <c r="H53">
        <v>0.38890872965258899</v>
      </c>
      <c r="I53">
        <f t="shared" si="0"/>
        <v>0</v>
      </c>
      <c r="J53">
        <f t="shared" si="1"/>
        <v>0</v>
      </c>
      <c r="L53">
        <f t="shared" si="2"/>
        <v>196.6</v>
      </c>
    </row>
    <row r="54" spans="1:12" x14ac:dyDescent="0.3">
      <c r="A54" s="1">
        <v>39154</v>
      </c>
      <c r="B54" s="1">
        <v>39155</v>
      </c>
      <c r="C54">
        <v>196.05</v>
      </c>
      <c r="D54">
        <v>192.55</v>
      </c>
      <c r="E54">
        <v>196.43811907172201</v>
      </c>
      <c r="F54">
        <v>-3.5</v>
      </c>
      <c r="G54">
        <v>0.38811907172202997</v>
      </c>
      <c r="H54">
        <v>2.8637824638055198</v>
      </c>
      <c r="I54">
        <f t="shared" si="0"/>
        <v>-3</v>
      </c>
      <c r="J54">
        <f t="shared" si="1"/>
        <v>-3.5</v>
      </c>
      <c r="L54">
        <f t="shared" si="2"/>
        <v>192.55</v>
      </c>
    </row>
    <row r="55" spans="1:12" x14ac:dyDescent="0.3">
      <c r="A55" s="1">
        <v>39155</v>
      </c>
      <c r="B55" s="1">
        <v>39156</v>
      </c>
      <c r="C55">
        <v>192</v>
      </c>
      <c r="D55">
        <v>193.7</v>
      </c>
      <c r="E55">
        <v>192.38073107600201</v>
      </c>
      <c r="F55">
        <v>1.69999694824218</v>
      </c>
      <c r="G55">
        <v>0.38073107600211997</v>
      </c>
      <c r="H55">
        <v>2.2273863607376199</v>
      </c>
      <c r="I55">
        <f t="shared" si="0"/>
        <v>1.69999694824218</v>
      </c>
      <c r="J55">
        <f t="shared" si="1"/>
        <v>1.69999694824218</v>
      </c>
      <c r="L55">
        <f t="shared" si="2"/>
        <v>193.7</v>
      </c>
    </row>
    <row r="56" spans="1:12" x14ac:dyDescent="0.3">
      <c r="A56" s="1">
        <v>39156</v>
      </c>
      <c r="B56" s="1">
        <v>39157</v>
      </c>
      <c r="C56">
        <v>195.15</v>
      </c>
      <c r="D56">
        <v>194.95</v>
      </c>
      <c r="E56">
        <v>195.030339093506</v>
      </c>
      <c r="F56">
        <v>0.199996948242187</v>
      </c>
      <c r="G56">
        <v>-0.119660906493663</v>
      </c>
      <c r="H56">
        <v>0.56568542494924601</v>
      </c>
      <c r="I56">
        <f t="shared" si="0"/>
        <v>0.199996948242187</v>
      </c>
      <c r="J56">
        <f t="shared" si="1"/>
        <v>0.199996948242187</v>
      </c>
      <c r="L56">
        <f t="shared" si="2"/>
        <v>194.95</v>
      </c>
    </row>
    <row r="57" spans="1:12" x14ac:dyDescent="0.3">
      <c r="A57" s="1">
        <v>39157</v>
      </c>
      <c r="B57" s="1">
        <v>39160</v>
      </c>
      <c r="C57">
        <v>194.35</v>
      </c>
      <c r="D57">
        <v>194.3</v>
      </c>
      <c r="E57">
        <v>194.29981475919399</v>
      </c>
      <c r="F57">
        <v>5.00030517578125E-2</v>
      </c>
      <c r="G57">
        <v>-5.0185240805149002E-2</v>
      </c>
      <c r="H57">
        <v>1.48492424049174</v>
      </c>
      <c r="I57">
        <f t="shared" si="0"/>
        <v>5.00030517578125E-2</v>
      </c>
      <c r="J57">
        <f t="shared" si="1"/>
        <v>5.00030517578125E-2</v>
      </c>
      <c r="L57">
        <f t="shared" si="2"/>
        <v>194.3</v>
      </c>
    </row>
    <row r="58" spans="1:12" x14ac:dyDescent="0.3">
      <c r="A58" s="1">
        <v>39160</v>
      </c>
      <c r="B58" s="1">
        <v>39161</v>
      </c>
      <c r="C58">
        <v>196.45</v>
      </c>
      <c r="D58">
        <v>196.9</v>
      </c>
      <c r="E58">
        <v>196.37927442490999</v>
      </c>
      <c r="F58">
        <v>-0.449996948242187</v>
      </c>
      <c r="G58">
        <v>-7.0725575089454595E-2</v>
      </c>
      <c r="H58">
        <v>0.494974746830595</v>
      </c>
      <c r="I58">
        <f t="shared" si="0"/>
        <v>-0.449996948242187</v>
      </c>
      <c r="J58">
        <f t="shared" si="1"/>
        <v>-0.449996948242187</v>
      </c>
      <c r="L58">
        <f t="shared" si="2"/>
        <v>196.9</v>
      </c>
    </row>
    <row r="59" spans="1:12" x14ac:dyDescent="0.3">
      <c r="A59" s="1">
        <v>39161</v>
      </c>
      <c r="B59" s="1">
        <v>39162</v>
      </c>
      <c r="C59">
        <v>197.15</v>
      </c>
      <c r="D59">
        <v>197.25</v>
      </c>
      <c r="E59">
        <v>197.27577825784601</v>
      </c>
      <c r="F59">
        <v>0.100006103515625</v>
      </c>
      <c r="G59">
        <v>0.125778257846832</v>
      </c>
      <c r="H59">
        <v>0.67175144212723203</v>
      </c>
      <c r="I59">
        <f t="shared" si="0"/>
        <v>0.100006103515625</v>
      </c>
      <c r="J59">
        <f t="shared" si="1"/>
        <v>0.100006103515625</v>
      </c>
      <c r="L59">
        <f t="shared" si="2"/>
        <v>197.25</v>
      </c>
    </row>
    <row r="60" spans="1:12" x14ac:dyDescent="0.3">
      <c r="A60" s="1">
        <v>39162</v>
      </c>
      <c r="B60" s="1">
        <v>39163</v>
      </c>
      <c r="C60">
        <v>196.2</v>
      </c>
      <c r="D60">
        <v>198.65</v>
      </c>
      <c r="E60">
        <v>195.52726305723101</v>
      </c>
      <c r="F60">
        <v>-2.44999694824218</v>
      </c>
      <c r="G60">
        <v>-0.67273694276809604</v>
      </c>
      <c r="H60">
        <v>1.13137084989849</v>
      </c>
      <c r="I60">
        <f t="shared" si="0"/>
        <v>-2.44999694824218</v>
      </c>
      <c r="J60">
        <f t="shared" si="1"/>
        <v>-2.44999694824218</v>
      </c>
      <c r="L60">
        <f t="shared" si="2"/>
        <v>198.65</v>
      </c>
    </row>
    <row r="61" spans="1:12" x14ac:dyDescent="0.3">
      <c r="A61" s="1">
        <v>39163</v>
      </c>
      <c r="B61" s="1">
        <v>39164</v>
      </c>
      <c r="C61">
        <v>197.8</v>
      </c>
      <c r="D61">
        <v>198.15</v>
      </c>
      <c r="E61">
        <v>197.26340203285201</v>
      </c>
      <c r="F61">
        <v>-0.349990844726562</v>
      </c>
      <c r="G61">
        <v>-0.53659796714782704</v>
      </c>
      <c r="H61">
        <v>0</v>
      </c>
      <c r="I61">
        <f t="shared" si="0"/>
        <v>-0.349990844726562</v>
      </c>
      <c r="J61">
        <f t="shared" si="1"/>
        <v>-0.349990844726562</v>
      </c>
      <c r="L61">
        <f t="shared" si="2"/>
        <v>198.15</v>
      </c>
    </row>
    <row r="62" spans="1:12" x14ac:dyDescent="0.3">
      <c r="A62" s="1">
        <v>39164</v>
      </c>
      <c r="B62" s="1">
        <v>39167</v>
      </c>
      <c r="C62">
        <v>197.8</v>
      </c>
      <c r="D62">
        <v>198.25</v>
      </c>
      <c r="E62">
        <v>197.50941045880299</v>
      </c>
      <c r="F62">
        <v>-0.449996948242187</v>
      </c>
      <c r="G62">
        <v>-0.29058954119682301</v>
      </c>
      <c r="H62">
        <v>0</v>
      </c>
      <c r="I62">
        <f t="shared" si="0"/>
        <v>-0.449996948242187</v>
      </c>
      <c r="J62">
        <f t="shared" si="1"/>
        <v>-0.449996948242187</v>
      </c>
      <c r="L62">
        <f t="shared" si="2"/>
        <v>198.25</v>
      </c>
    </row>
    <row r="63" spans="1:12" x14ac:dyDescent="0.3">
      <c r="A63" s="1">
        <v>39167</v>
      </c>
      <c r="B63" s="1">
        <v>39168</v>
      </c>
      <c r="C63">
        <v>197.8</v>
      </c>
      <c r="D63">
        <v>197.7</v>
      </c>
      <c r="E63">
        <v>197.179094421863</v>
      </c>
      <c r="F63">
        <v>0.100006103515625</v>
      </c>
      <c r="G63">
        <v>-0.62090557813644398</v>
      </c>
      <c r="H63">
        <v>0.84852813742384803</v>
      </c>
      <c r="I63">
        <f t="shared" si="0"/>
        <v>0.100006103515625</v>
      </c>
      <c r="J63">
        <f t="shared" si="1"/>
        <v>0.100006103515625</v>
      </c>
      <c r="L63">
        <f t="shared" si="2"/>
        <v>197.7</v>
      </c>
    </row>
    <row r="64" spans="1:12" x14ac:dyDescent="0.3">
      <c r="A64" s="1">
        <v>39168</v>
      </c>
      <c r="B64" s="1">
        <v>39169</v>
      </c>
      <c r="C64">
        <v>199</v>
      </c>
      <c r="D64">
        <v>198.2</v>
      </c>
      <c r="E64">
        <v>199.15774455666499</v>
      </c>
      <c r="F64">
        <v>-0.80000305175781194</v>
      </c>
      <c r="G64">
        <v>0.15774455666542</v>
      </c>
      <c r="H64">
        <v>1.8384776310850099</v>
      </c>
      <c r="I64">
        <f t="shared" si="0"/>
        <v>-0.80000305175781194</v>
      </c>
      <c r="J64">
        <f t="shared" si="1"/>
        <v>-0.80000305175781194</v>
      </c>
      <c r="L64">
        <f t="shared" si="2"/>
        <v>198.2</v>
      </c>
    </row>
    <row r="65" spans="1:12" x14ac:dyDescent="0.3">
      <c r="A65" s="1">
        <v>39169</v>
      </c>
      <c r="B65" s="1">
        <v>39170</v>
      </c>
      <c r="C65">
        <v>196.4</v>
      </c>
      <c r="D65">
        <v>196.05</v>
      </c>
      <c r="E65">
        <v>196.83004578351901</v>
      </c>
      <c r="F65">
        <v>-0.349990844726562</v>
      </c>
      <c r="G65">
        <v>0.43004578351974398</v>
      </c>
      <c r="H65">
        <v>1.3081475451950999</v>
      </c>
      <c r="I65">
        <f t="shared" si="0"/>
        <v>-0.349990844726562</v>
      </c>
      <c r="J65">
        <f t="shared" si="1"/>
        <v>-0.349990844726562</v>
      </c>
      <c r="L65">
        <f t="shared" si="2"/>
        <v>196.05</v>
      </c>
    </row>
    <row r="66" spans="1:12" x14ac:dyDescent="0.3">
      <c r="A66" s="1">
        <v>39170</v>
      </c>
      <c r="B66" s="1">
        <v>39171</v>
      </c>
      <c r="C66">
        <v>198.25</v>
      </c>
      <c r="D66">
        <v>198.95</v>
      </c>
      <c r="E66">
        <v>198.137382745742</v>
      </c>
      <c r="F66">
        <v>-0.69999694824218694</v>
      </c>
      <c r="G66">
        <v>-0.112617254257202</v>
      </c>
      <c r="H66">
        <v>0.24748737341528701</v>
      </c>
      <c r="I66">
        <f t="shared" si="0"/>
        <v>-0.69999694824218694</v>
      </c>
      <c r="J66">
        <f t="shared" si="1"/>
        <v>-0.69999694824218694</v>
      </c>
      <c r="L66">
        <f t="shared" si="2"/>
        <v>198.95</v>
      </c>
    </row>
    <row r="67" spans="1:12" x14ac:dyDescent="0.3">
      <c r="A67" s="1">
        <v>39171</v>
      </c>
      <c r="B67" s="1">
        <v>39174</v>
      </c>
      <c r="C67">
        <v>197.9</v>
      </c>
      <c r="D67">
        <v>198.95</v>
      </c>
      <c r="E67">
        <v>197.68906959295199</v>
      </c>
      <c r="F67">
        <v>-1.0500030517578101</v>
      </c>
      <c r="G67">
        <v>-0.21093040704727101</v>
      </c>
      <c r="H67">
        <v>0.77781745930519797</v>
      </c>
      <c r="I67">
        <f t="shared" ref="I67:I130" si="3">IF(F67&lt;-3, -3, F67)</f>
        <v>-1.0500030517578101</v>
      </c>
      <c r="J67">
        <f t="shared" ref="J67:J130" si="4">IF(AND(C67=C68, D67=D66), 0, F67)</f>
        <v>-1.0500030517578101</v>
      </c>
      <c r="L67">
        <f t="shared" ref="L67:L130" si="5">ROUND(D67, 2)</f>
        <v>198.95</v>
      </c>
    </row>
    <row r="68" spans="1:12" x14ac:dyDescent="0.3">
      <c r="A68" s="1">
        <v>39174</v>
      </c>
      <c r="B68" s="1">
        <v>39175</v>
      </c>
      <c r="C68">
        <v>199</v>
      </c>
      <c r="D68">
        <v>199.35</v>
      </c>
      <c r="E68">
        <v>199.22757123410699</v>
      </c>
      <c r="F68">
        <v>0.350006103515625</v>
      </c>
      <c r="G68">
        <v>0.22757123410701699</v>
      </c>
      <c r="H68">
        <v>0.60104076400856099</v>
      </c>
      <c r="I68">
        <f t="shared" si="3"/>
        <v>0.350006103515625</v>
      </c>
      <c r="J68">
        <f t="shared" si="4"/>
        <v>0.350006103515625</v>
      </c>
      <c r="L68">
        <f t="shared" si="5"/>
        <v>199.35</v>
      </c>
    </row>
    <row r="69" spans="1:12" x14ac:dyDescent="0.3">
      <c r="A69" s="1">
        <v>39175</v>
      </c>
      <c r="B69" s="1">
        <v>39176</v>
      </c>
      <c r="C69">
        <v>199.85</v>
      </c>
      <c r="D69">
        <v>200.9</v>
      </c>
      <c r="E69">
        <v>199.814970223605</v>
      </c>
      <c r="F69">
        <v>-1.04998779296875</v>
      </c>
      <c r="G69">
        <v>-3.5029776394367197E-2</v>
      </c>
      <c r="H69">
        <v>1.8031222920257</v>
      </c>
      <c r="I69">
        <f t="shared" si="3"/>
        <v>-1.04998779296875</v>
      </c>
      <c r="J69">
        <f t="shared" si="4"/>
        <v>-1.04998779296875</v>
      </c>
      <c r="L69">
        <f t="shared" si="5"/>
        <v>200.9</v>
      </c>
    </row>
    <row r="70" spans="1:12" x14ac:dyDescent="0.3">
      <c r="A70" s="1">
        <v>39176</v>
      </c>
      <c r="B70" s="1">
        <v>39177</v>
      </c>
      <c r="C70">
        <v>202.4</v>
      </c>
      <c r="D70">
        <v>202.5</v>
      </c>
      <c r="E70">
        <v>202.183838137984</v>
      </c>
      <c r="F70">
        <v>-0.100006103515625</v>
      </c>
      <c r="G70">
        <v>-0.21616186201572399</v>
      </c>
      <c r="H70">
        <v>0.282842712474623</v>
      </c>
      <c r="I70">
        <f t="shared" si="3"/>
        <v>-0.100006103515625</v>
      </c>
      <c r="J70">
        <f t="shared" si="4"/>
        <v>-0.100006103515625</v>
      </c>
      <c r="L70">
        <f t="shared" si="5"/>
        <v>202.5</v>
      </c>
    </row>
    <row r="71" spans="1:12" x14ac:dyDescent="0.3">
      <c r="A71" s="1">
        <v>39177</v>
      </c>
      <c r="B71" s="1">
        <v>39178</v>
      </c>
      <c r="C71">
        <v>202</v>
      </c>
      <c r="D71">
        <v>202.75</v>
      </c>
      <c r="E71">
        <v>201.89570742845501</v>
      </c>
      <c r="F71">
        <v>-0.75</v>
      </c>
      <c r="G71">
        <v>-0.10429257154464699</v>
      </c>
      <c r="H71">
        <v>0.24748737341528701</v>
      </c>
      <c r="I71">
        <f t="shared" si="3"/>
        <v>-0.75</v>
      </c>
      <c r="J71">
        <f t="shared" si="4"/>
        <v>-0.75</v>
      </c>
      <c r="L71">
        <f t="shared" si="5"/>
        <v>202.75</v>
      </c>
    </row>
    <row r="72" spans="1:12" x14ac:dyDescent="0.3">
      <c r="A72" s="1">
        <v>39178</v>
      </c>
      <c r="B72" s="1">
        <v>39181</v>
      </c>
      <c r="C72">
        <v>202.35</v>
      </c>
      <c r="D72">
        <v>203.2</v>
      </c>
      <c r="E72">
        <v>202.17147291302601</v>
      </c>
      <c r="F72">
        <v>-0.84999084472656194</v>
      </c>
      <c r="G72">
        <v>-0.17852708697319</v>
      </c>
      <c r="H72">
        <v>1.3081475451950999</v>
      </c>
      <c r="I72">
        <f t="shared" si="3"/>
        <v>-0.84999084472656194</v>
      </c>
      <c r="J72">
        <f t="shared" si="4"/>
        <v>-0.84999084472656194</v>
      </c>
      <c r="L72">
        <f t="shared" si="5"/>
        <v>203.2</v>
      </c>
    </row>
    <row r="73" spans="1:12" x14ac:dyDescent="0.3">
      <c r="A73" s="1">
        <v>39181</v>
      </c>
      <c r="B73" s="1">
        <v>39182</v>
      </c>
      <c r="C73">
        <v>204.2</v>
      </c>
      <c r="D73">
        <v>204.05</v>
      </c>
      <c r="E73">
        <v>204.013626006245</v>
      </c>
      <c r="F73">
        <v>0.149993896484375</v>
      </c>
      <c r="G73">
        <v>-0.18637399375438601</v>
      </c>
      <c r="H73">
        <v>7.0710678118670794E-2</v>
      </c>
      <c r="I73">
        <f t="shared" si="3"/>
        <v>0.149993896484375</v>
      </c>
      <c r="J73">
        <f t="shared" si="4"/>
        <v>0.149993896484375</v>
      </c>
      <c r="L73">
        <f t="shared" si="5"/>
        <v>204.05</v>
      </c>
    </row>
    <row r="74" spans="1:12" x14ac:dyDescent="0.3">
      <c r="A74" s="1">
        <v>39182</v>
      </c>
      <c r="B74" s="1">
        <v>39183</v>
      </c>
      <c r="C74">
        <v>204.3</v>
      </c>
      <c r="D74">
        <v>205.05</v>
      </c>
      <c r="E74">
        <v>203.89709820151299</v>
      </c>
      <c r="F74">
        <v>-0.75</v>
      </c>
      <c r="G74">
        <v>-0.40290179848670898</v>
      </c>
      <c r="H74">
        <v>1.3081475451950999</v>
      </c>
      <c r="I74">
        <f t="shared" si="3"/>
        <v>-0.75</v>
      </c>
      <c r="J74">
        <f t="shared" si="4"/>
        <v>-0.75</v>
      </c>
      <c r="L74">
        <f t="shared" si="5"/>
        <v>205.05</v>
      </c>
    </row>
    <row r="75" spans="1:12" x14ac:dyDescent="0.3">
      <c r="A75" s="1">
        <v>39183</v>
      </c>
      <c r="B75" s="1">
        <v>39184</v>
      </c>
      <c r="C75">
        <v>206.15</v>
      </c>
      <c r="D75">
        <v>205.75</v>
      </c>
      <c r="E75">
        <v>206.43557455539701</v>
      </c>
      <c r="F75">
        <v>-0.399993896484375</v>
      </c>
      <c r="G75">
        <v>0.28557455539703303</v>
      </c>
      <c r="H75">
        <v>3.5355339059315302E-2</v>
      </c>
      <c r="I75">
        <f t="shared" si="3"/>
        <v>-0.399993896484375</v>
      </c>
      <c r="J75">
        <f t="shared" si="4"/>
        <v>-0.399993896484375</v>
      </c>
      <c r="L75">
        <f t="shared" si="5"/>
        <v>205.75</v>
      </c>
    </row>
    <row r="76" spans="1:12" x14ac:dyDescent="0.3">
      <c r="A76" s="1">
        <v>39184</v>
      </c>
      <c r="B76" s="1">
        <v>39185</v>
      </c>
      <c r="C76">
        <v>206.2</v>
      </c>
      <c r="D76">
        <v>206.75</v>
      </c>
      <c r="E76">
        <v>206.34693556725901</v>
      </c>
      <c r="F76">
        <v>0.55000305175781194</v>
      </c>
      <c r="G76">
        <v>0.14693556725978801</v>
      </c>
      <c r="H76">
        <v>0.14142135623732099</v>
      </c>
      <c r="I76">
        <f t="shared" si="3"/>
        <v>0.55000305175781194</v>
      </c>
      <c r="J76">
        <f t="shared" si="4"/>
        <v>0.55000305175781194</v>
      </c>
      <c r="L76">
        <f t="shared" si="5"/>
        <v>206.75</v>
      </c>
    </row>
    <row r="77" spans="1:12" x14ac:dyDescent="0.3">
      <c r="A77" s="1">
        <v>39185</v>
      </c>
      <c r="B77" s="1">
        <v>39188</v>
      </c>
      <c r="C77">
        <v>206.4</v>
      </c>
      <c r="D77">
        <v>206.8</v>
      </c>
      <c r="E77">
        <v>206.35296801999201</v>
      </c>
      <c r="F77">
        <v>-0.400009155273437</v>
      </c>
      <c r="G77">
        <v>-4.7031980007886803E-2</v>
      </c>
      <c r="H77">
        <v>0.95459415460183505</v>
      </c>
      <c r="I77">
        <f t="shared" si="3"/>
        <v>-0.400009155273437</v>
      </c>
      <c r="J77">
        <f t="shared" si="4"/>
        <v>-0.400009155273437</v>
      </c>
      <c r="L77">
        <f t="shared" si="5"/>
        <v>206.8</v>
      </c>
    </row>
    <row r="78" spans="1:12" x14ac:dyDescent="0.3">
      <c r="A78" s="1">
        <v>39188</v>
      </c>
      <c r="B78" s="1">
        <v>39189</v>
      </c>
      <c r="C78">
        <v>207.75</v>
      </c>
      <c r="D78">
        <v>208.2</v>
      </c>
      <c r="E78">
        <v>207.49832308292301</v>
      </c>
      <c r="F78">
        <v>-0.449996948242187</v>
      </c>
      <c r="G78">
        <v>-0.25167691707611001</v>
      </c>
      <c r="H78">
        <v>0.282842712474623</v>
      </c>
      <c r="I78">
        <f t="shared" si="3"/>
        <v>-0.449996948242187</v>
      </c>
      <c r="J78">
        <f t="shared" si="4"/>
        <v>-0.449996948242187</v>
      </c>
      <c r="L78">
        <f t="shared" si="5"/>
        <v>208.2</v>
      </c>
    </row>
    <row r="79" spans="1:12" x14ac:dyDescent="0.3">
      <c r="A79" s="1">
        <v>39189</v>
      </c>
      <c r="B79" s="1">
        <v>39190</v>
      </c>
      <c r="C79">
        <v>207.35</v>
      </c>
      <c r="D79">
        <v>208</v>
      </c>
      <c r="E79">
        <v>206.99438882470099</v>
      </c>
      <c r="F79">
        <v>-0.649993896484375</v>
      </c>
      <c r="G79">
        <v>-0.35561117529869002</v>
      </c>
      <c r="H79">
        <v>0.42426406871192401</v>
      </c>
      <c r="I79">
        <f t="shared" si="3"/>
        <v>-0.649993896484375</v>
      </c>
      <c r="J79">
        <f t="shared" si="4"/>
        <v>-0.649993896484375</v>
      </c>
      <c r="L79">
        <f t="shared" si="5"/>
        <v>208</v>
      </c>
    </row>
    <row r="80" spans="1:12" x14ac:dyDescent="0.3">
      <c r="A80" s="1">
        <v>39190</v>
      </c>
      <c r="B80" s="1">
        <v>39191</v>
      </c>
      <c r="C80">
        <v>207.95</v>
      </c>
      <c r="D80">
        <v>207.95</v>
      </c>
      <c r="E80">
        <v>207.77512752711701</v>
      </c>
      <c r="F80">
        <v>0</v>
      </c>
      <c r="G80">
        <v>-0.17487247288227001</v>
      </c>
      <c r="H80">
        <v>1.9445436482630001</v>
      </c>
      <c r="I80">
        <f t="shared" si="3"/>
        <v>0</v>
      </c>
      <c r="J80">
        <f t="shared" si="4"/>
        <v>0</v>
      </c>
      <c r="L80">
        <f t="shared" si="5"/>
        <v>207.95</v>
      </c>
    </row>
    <row r="81" spans="1:12" x14ac:dyDescent="0.3">
      <c r="A81" s="1">
        <v>39191</v>
      </c>
      <c r="B81" s="1">
        <v>39192</v>
      </c>
      <c r="C81">
        <v>205.2</v>
      </c>
      <c r="D81">
        <v>205.85</v>
      </c>
      <c r="E81">
        <v>205.37977926135</v>
      </c>
      <c r="F81">
        <v>0.65000915527343694</v>
      </c>
      <c r="G81">
        <v>0.17977926135063099</v>
      </c>
      <c r="H81">
        <v>1.8738329701443499</v>
      </c>
      <c r="I81">
        <f t="shared" si="3"/>
        <v>0.65000915527343694</v>
      </c>
      <c r="J81">
        <f t="shared" si="4"/>
        <v>0.65000915527343694</v>
      </c>
      <c r="L81">
        <f t="shared" si="5"/>
        <v>205.85</v>
      </c>
    </row>
    <row r="82" spans="1:12" x14ac:dyDescent="0.3">
      <c r="A82" s="1">
        <v>39192</v>
      </c>
      <c r="B82" s="1">
        <v>39195</v>
      </c>
      <c r="C82">
        <v>207.85</v>
      </c>
      <c r="D82">
        <v>209.15</v>
      </c>
      <c r="E82">
        <v>207.28918955326</v>
      </c>
      <c r="F82">
        <v>-1.29998779296875</v>
      </c>
      <c r="G82">
        <v>-0.560810446739196</v>
      </c>
      <c r="H82">
        <v>0.88388347648318399</v>
      </c>
      <c r="I82">
        <f t="shared" si="3"/>
        <v>-1.29998779296875</v>
      </c>
      <c r="J82">
        <f t="shared" si="4"/>
        <v>-1.29998779296875</v>
      </c>
      <c r="L82">
        <f t="shared" si="5"/>
        <v>209.15</v>
      </c>
    </row>
    <row r="83" spans="1:12" x14ac:dyDescent="0.3">
      <c r="A83" s="1">
        <v>39195</v>
      </c>
      <c r="B83" s="1">
        <v>39196</v>
      </c>
      <c r="C83">
        <v>209.1</v>
      </c>
      <c r="D83">
        <v>209.05</v>
      </c>
      <c r="E83">
        <v>208.65826666951099</v>
      </c>
      <c r="F83">
        <v>5.00030517578125E-2</v>
      </c>
      <c r="G83">
        <v>-0.44173333048820401</v>
      </c>
      <c r="H83">
        <v>0.91923881554251896</v>
      </c>
      <c r="I83">
        <f t="shared" si="3"/>
        <v>5.00030517578125E-2</v>
      </c>
      <c r="J83">
        <f t="shared" si="4"/>
        <v>5.00030517578125E-2</v>
      </c>
      <c r="L83">
        <f t="shared" si="5"/>
        <v>209.05</v>
      </c>
    </row>
    <row r="84" spans="1:12" x14ac:dyDescent="0.3">
      <c r="A84" s="1">
        <v>39196</v>
      </c>
      <c r="B84" s="1">
        <v>39197</v>
      </c>
      <c r="C84">
        <v>210.4</v>
      </c>
      <c r="D84">
        <v>210.5</v>
      </c>
      <c r="E84">
        <v>209.64739140272101</v>
      </c>
      <c r="F84">
        <v>-0.100006103515625</v>
      </c>
      <c r="G84">
        <v>-0.75260859727859497</v>
      </c>
      <c r="H84">
        <v>0.84852813742386901</v>
      </c>
      <c r="I84">
        <f t="shared" si="3"/>
        <v>-0.100006103515625</v>
      </c>
      <c r="J84">
        <f t="shared" si="4"/>
        <v>-0.100006103515625</v>
      </c>
      <c r="L84">
        <f t="shared" si="5"/>
        <v>210.5</v>
      </c>
    </row>
    <row r="85" spans="1:12" x14ac:dyDescent="0.3">
      <c r="A85" s="1">
        <v>39197</v>
      </c>
      <c r="B85" s="1">
        <v>39198</v>
      </c>
      <c r="C85">
        <v>209.2</v>
      </c>
      <c r="D85">
        <v>211.2</v>
      </c>
      <c r="E85">
        <v>209.415268373489</v>
      </c>
      <c r="F85">
        <v>2</v>
      </c>
      <c r="G85">
        <v>0.21526837348937899</v>
      </c>
      <c r="H85">
        <v>0.77781745930521795</v>
      </c>
      <c r="I85">
        <f t="shared" si="3"/>
        <v>2</v>
      </c>
      <c r="J85">
        <f t="shared" si="4"/>
        <v>2</v>
      </c>
      <c r="L85">
        <f t="shared" si="5"/>
        <v>211.2</v>
      </c>
    </row>
    <row r="86" spans="1:12" x14ac:dyDescent="0.3">
      <c r="A86" s="1">
        <v>39198</v>
      </c>
      <c r="B86" s="1">
        <v>39199</v>
      </c>
      <c r="C86">
        <v>210.3</v>
      </c>
      <c r="D86">
        <v>209.25</v>
      </c>
      <c r="E86">
        <v>209.79799472093501</v>
      </c>
      <c r="F86">
        <v>1.0500030517578101</v>
      </c>
      <c r="G86">
        <v>-0.50200527906417802</v>
      </c>
      <c r="H86">
        <v>1.1667261889578</v>
      </c>
      <c r="I86">
        <f t="shared" si="3"/>
        <v>1.0500030517578101</v>
      </c>
      <c r="J86">
        <f t="shared" si="4"/>
        <v>1.0500030517578101</v>
      </c>
      <c r="L86">
        <f t="shared" si="5"/>
        <v>209.25</v>
      </c>
    </row>
    <row r="87" spans="1:12" x14ac:dyDescent="0.3">
      <c r="A87" s="1">
        <v>39199</v>
      </c>
      <c r="B87" s="1">
        <v>39202</v>
      </c>
      <c r="C87">
        <v>208.65</v>
      </c>
      <c r="D87">
        <v>208.2</v>
      </c>
      <c r="E87">
        <v>208.38414874076801</v>
      </c>
      <c r="F87">
        <v>0.449996948242187</v>
      </c>
      <c r="G87">
        <v>-0.26585125923156699</v>
      </c>
      <c r="H87">
        <v>0.35355339059327301</v>
      </c>
      <c r="I87">
        <f t="shared" si="3"/>
        <v>0.449996948242187</v>
      </c>
      <c r="J87">
        <f t="shared" si="4"/>
        <v>0.449996948242187</v>
      </c>
      <c r="L87">
        <f t="shared" si="5"/>
        <v>208.2</v>
      </c>
    </row>
    <row r="88" spans="1:12" x14ac:dyDescent="0.3">
      <c r="A88" s="1">
        <v>39202</v>
      </c>
      <c r="B88" s="1">
        <v>39203</v>
      </c>
      <c r="C88">
        <v>209.15</v>
      </c>
      <c r="D88">
        <v>208.2</v>
      </c>
      <c r="E88">
        <v>209.615842545032</v>
      </c>
      <c r="F88">
        <v>-0.94999694824218694</v>
      </c>
      <c r="G88">
        <v>0.465842545032501</v>
      </c>
      <c r="H88">
        <v>0</v>
      </c>
      <c r="I88">
        <f t="shared" si="3"/>
        <v>-0.94999694824218694</v>
      </c>
      <c r="J88">
        <f t="shared" si="4"/>
        <v>0</v>
      </c>
      <c r="L88">
        <f t="shared" si="5"/>
        <v>208.2</v>
      </c>
    </row>
    <row r="89" spans="1:12" x14ac:dyDescent="0.3">
      <c r="A89" s="1">
        <v>39203</v>
      </c>
      <c r="B89" s="1">
        <v>39204</v>
      </c>
      <c r="C89">
        <v>209.15</v>
      </c>
      <c r="D89">
        <v>210.5</v>
      </c>
      <c r="E89">
        <v>209.139679587073</v>
      </c>
      <c r="F89">
        <v>-1.3500061035156199</v>
      </c>
      <c r="G89">
        <v>-1.03204129263758E-2</v>
      </c>
      <c r="H89">
        <v>0.60104076400856099</v>
      </c>
      <c r="I89">
        <f t="shared" si="3"/>
        <v>-1.3500061035156199</v>
      </c>
      <c r="J89">
        <f t="shared" si="4"/>
        <v>-1.3500061035156199</v>
      </c>
      <c r="L89">
        <f t="shared" si="5"/>
        <v>210.5</v>
      </c>
    </row>
    <row r="90" spans="1:12" x14ac:dyDescent="0.3">
      <c r="A90" s="1">
        <v>39204</v>
      </c>
      <c r="B90" s="1">
        <v>39205</v>
      </c>
      <c r="C90">
        <v>210</v>
      </c>
      <c r="D90">
        <v>210.95</v>
      </c>
      <c r="E90">
        <v>209.75279431045001</v>
      </c>
      <c r="F90">
        <v>-0.94999694824218694</v>
      </c>
      <c r="G90">
        <v>-0.24720568954944599</v>
      </c>
      <c r="H90">
        <v>0.98994949366117002</v>
      </c>
      <c r="I90">
        <f t="shared" si="3"/>
        <v>-0.94999694824218694</v>
      </c>
      <c r="J90">
        <f t="shared" si="4"/>
        <v>-0.94999694824218694</v>
      </c>
      <c r="L90">
        <f t="shared" si="5"/>
        <v>210.95</v>
      </c>
    </row>
    <row r="91" spans="1:12" x14ac:dyDescent="0.3">
      <c r="A91" s="1">
        <v>39205</v>
      </c>
      <c r="B91" s="1">
        <v>39206</v>
      </c>
      <c r="C91">
        <v>211.4</v>
      </c>
      <c r="D91">
        <v>211.4</v>
      </c>
      <c r="E91">
        <v>211.337818158418</v>
      </c>
      <c r="F91">
        <v>0</v>
      </c>
      <c r="G91">
        <v>-6.2181841582059798E-2</v>
      </c>
      <c r="H91">
        <v>0.282842712474623</v>
      </c>
      <c r="I91">
        <f t="shared" si="3"/>
        <v>0</v>
      </c>
      <c r="J91">
        <f t="shared" si="4"/>
        <v>0</v>
      </c>
      <c r="L91">
        <f t="shared" si="5"/>
        <v>211.4</v>
      </c>
    </row>
    <row r="92" spans="1:12" x14ac:dyDescent="0.3">
      <c r="A92" s="1">
        <v>39206</v>
      </c>
      <c r="B92" s="1">
        <v>39209</v>
      </c>
      <c r="C92">
        <v>211.8</v>
      </c>
      <c r="D92">
        <v>212.25</v>
      </c>
      <c r="E92">
        <v>211.36681212782801</v>
      </c>
      <c r="F92">
        <v>-0.449996948242187</v>
      </c>
      <c r="G92">
        <v>-0.43318787217140198</v>
      </c>
      <c r="H92">
        <v>1.3081475451950999</v>
      </c>
      <c r="I92">
        <f t="shared" si="3"/>
        <v>-0.449996948242187</v>
      </c>
      <c r="J92">
        <f t="shared" si="4"/>
        <v>-0.449996948242187</v>
      </c>
      <c r="L92">
        <f t="shared" si="5"/>
        <v>212.25</v>
      </c>
    </row>
    <row r="93" spans="1:12" x14ac:dyDescent="0.3">
      <c r="A93" s="1">
        <v>39209</v>
      </c>
      <c r="B93" s="1">
        <v>39210</v>
      </c>
      <c r="C93">
        <v>213.65</v>
      </c>
      <c r="D93">
        <v>213.55</v>
      </c>
      <c r="E93">
        <v>213.66753594353801</v>
      </c>
      <c r="F93">
        <v>-9.99908447265625E-2</v>
      </c>
      <c r="G93">
        <v>1.7535943537950498E-2</v>
      </c>
      <c r="H93">
        <v>0.24748737341528701</v>
      </c>
      <c r="I93">
        <f t="shared" si="3"/>
        <v>-9.99908447265625E-2</v>
      </c>
      <c r="J93">
        <f t="shared" si="4"/>
        <v>-9.99908447265625E-2</v>
      </c>
      <c r="L93">
        <f t="shared" si="5"/>
        <v>213.55</v>
      </c>
    </row>
    <row r="94" spans="1:12" x14ac:dyDescent="0.3">
      <c r="A94" s="1">
        <v>39210</v>
      </c>
      <c r="B94" s="1">
        <v>39211</v>
      </c>
      <c r="C94">
        <v>213.3</v>
      </c>
      <c r="D94">
        <v>213.3</v>
      </c>
      <c r="E94">
        <v>213.57588415145801</v>
      </c>
      <c r="F94">
        <v>0</v>
      </c>
      <c r="G94">
        <v>0.27588415145874001</v>
      </c>
      <c r="H94">
        <v>1.48492424049174</v>
      </c>
      <c r="I94">
        <f t="shared" si="3"/>
        <v>0</v>
      </c>
      <c r="J94">
        <f t="shared" si="4"/>
        <v>0</v>
      </c>
      <c r="L94">
        <f t="shared" si="5"/>
        <v>213.3</v>
      </c>
    </row>
    <row r="95" spans="1:12" x14ac:dyDescent="0.3">
      <c r="A95" s="1">
        <v>39211</v>
      </c>
      <c r="B95" s="1">
        <v>39212</v>
      </c>
      <c r="C95">
        <v>215.4</v>
      </c>
      <c r="D95">
        <v>215.7</v>
      </c>
      <c r="E95">
        <v>215.16715768873601</v>
      </c>
      <c r="F95">
        <v>-0.300003051757812</v>
      </c>
      <c r="G95">
        <v>-0.232842311263084</v>
      </c>
      <c r="H95">
        <v>0.70710678118654702</v>
      </c>
      <c r="I95">
        <f t="shared" si="3"/>
        <v>-0.300003051757812</v>
      </c>
      <c r="J95">
        <f t="shared" si="4"/>
        <v>-0.300003051757812</v>
      </c>
      <c r="L95">
        <f t="shared" si="5"/>
        <v>215.7</v>
      </c>
    </row>
    <row r="96" spans="1:12" x14ac:dyDescent="0.3">
      <c r="A96" s="1">
        <v>39212</v>
      </c>
      <c r="B96" s="1">
        <v>39213</v>
      </c>
      <c r="C96">
        <v>216.4</v>
      </c>
      <c r="D96">
        <v>214.95</v>
      </c>
      <c r="E96">
        <v>216.346953494101</v>
      </c>
      <c r="F96">
        <v>1.44999694824218</v>
      </c>
      <c r="G96">
        <v>-5.3046505898237201E-2</v>
      </c>
      <c r="H96">
        <v>0.212132034355972</v>
      </c>
      <c r="I96">
        <f t="shared" si="3"/>
        <v>1.44999694824218</v>
      </c>
      <c r="J96">
        <f t="shared" si="4"/>
        <v>1.44999694824218</v>
      </c>
      <c r="L96">
        <f t="shared" si="5"/>
        <v>214.95</v>
      </c>
    </row>
    <row r="97" spans="1:12" x14ac:dyDescent="0.3">
      <c r="A97" s="1">
        <v>39213</v>
      </c>
      <c r="B97" s="1">
        <v>39216</v>
      </c>
      <c r="C97">
        <v>216.1</v>
      </c>
      <c r="D97">
        <v>217.45</v>
      </c>
      <c r="E97">
        <v>215.93086089789799</v>
      </c>
      <c r="F97">
        <v>-1.3499908447265601</v>
      </c>
      <c r="G97">
        <v>-0.16913910210132599</v>
      </c>
      <c r="H97">
        <v>3.5355339059335397E-2</v>
      </c>
      <c r="I97">
        <f t="shared" si="3"/>
        <v>-1.3499908447265601</v>
      </c>
      <c r="J97">
        <f t="shared" si="4"/>
        <v>-1.3499908447265601</v>
      </c>
      <c r="L97">
        <f t="shared" si="5"/>
        <v>217.45</v>
      </c>
    </row>
    <row r="98" spans="1:12" x14ac:dyDescent="0.3">
      <c r="A98" s="1">
        <v>39216</v>
      </c>
      <c r="B98" s="1">
        <v>39217</v>
      </c>
      <c r="C98">
        <v>216.15</v>
      </c>
      <c r="D98">
        <v>215.55</v>
      </c>
      <c r="E98">
        <v>215.64153298139499</v>
      </c>
      <c r="F98">
        <v>0.59999084472656194</v>
      </c>
      <c r="G98">
        <v>-0.50846701860427801</v>
      </c>
      <c r="H98">
        <v>1.76776695296636</v>
      </c>
      <c r="I98">
        <f t="shared" si="3"/>
        <v>0.59999084472656194</v>
      </c>
      <c r="J98">
        <f t="shared" si="4"/>
        <v>0.59999084472656194</v>
      </c>
      <c r="L98">
        <f t="shared" si="5"/>
        <v>215.55</v>
      </c>
    </row>
    <row r="99" spans="1:12" x14ac:dyDescent="0.3">
      <c r="A99" s="1">
        <v>39217</v>
      </c>
      <c r="B99" s="1">
        <v>39218</v>
      </c>
      <c r="C99">
        <v>213.65</v>
      </c>
      <c r="D99">
        <v>214.2</v>
      </c>
      <c r="E99">
        <v>213.79133569598201</v>
      </c>
      <c r="F99">
        <v>0.55000305175781194</v>
      </c>
      <c r="G99">
        <v>0.14133569598197901</v>
      </c>
      <c r="H99">
        <v>1.41421356237309</v>
      </c>
      <c r="I99">
        <f t="shared" si="3"/>
        <v>0.55000305175781194</v>
      </c>
      <c r="J99">
        <f t="shared" si="4"/>
        <v>0.55000305175781194</v>
      </c>
      <c r="L99">
        <f t="shared" si="5"/>
        <v>214.2</v>
      </c>
    </row>
    <row r="100" spans="1:12" x14ac:dyDescent="0.3">
      <c r="A100" s="1">
        <v>39218</v>
      </c>
      <c r="B100" s="1">
        <v>39219</v>
      </c>
      <c r="C100">
        <v>215.65</v>
      </c>
      <c r="D100">
        <v>217.05</v>
      </c>
      <c r="E100">
        <v>215.15495967268899</v>
      </c>
      <c r="F100">
        <v>-1.40000915527343</v>
      </c>
      <c r="G100">
        <v>-0.49504032731056202</v>
      </c>
      <c r="H100">
        <v>1.1667261889578</v>
      </c>
      <c r="I100">
        <f t="shared" si="3"/>
        <v>-1.40000915527343</v>
      </c>
      <c r="J100">
        <f t="shared" si="4"/>
        <v>-1.40000915527343</v>
      </c>
      <c r="L100">
        <f t="shared" si="5"/>
        <v>217.05</v>
      </c>
    </row>
    <row r="101" spans="1:12" x14ac:dyDescent="0.3">
      <c r="A101" s="1">
        <v>39219</v>
      </c>
      <c r="B101" s="1">
        <v>39220</v>
      </c>
      <c r="C101">
        <v>217.3</v>
      </c>
      <c r="D101">
        <v>217.1</v>
      </c>
      <c r="E101">
        <v>217.063059243559</v>
      </c>
      <c r="F101">
        <v>0.199996948242187</v>
      </c>
      <c r="G101">
        <v>-0.23694075644016199</v>
      </c>
      <c r="H101">
        <v>0.424264068711944</v>
      </c>
      <c r="I101">
        <f t="shared" si="3"/>
        <v>0.199996948242187</v>
      </c>
      <c r="J101">
        <f t="shared" si="4"/>
        <v>0.199996948242187</v>
      </c>
      <c r="L101">
        <f t="shared" si="5"/>
        <v>217.1</v>
      </c>
    </row>
    <row r="102" spans="1:12" x14ac:dyDescent="0.3">
      <c r="A102" s="1">
        <v>39220</v>
      </c>
      <c r="B102" s="1">
        <v>39223</v>
      </c>
      <c r="C102">
        <v>216.7</v>
      </c>
      <c r="D102">
        <v>215.7</v>
      </c>
      <c r="E102">
        <v>216.454925847053</v>
      </c>
      <c r="F102">
        <v>1</v>
      </c>
      <c r="G102">
        <v>-0.245074152946472</v>
      </c>
      <c r="H102">
        <v>1.23743686707645</v>
      </c>
      <c r="I102">
        <f t="shared" si="3"/>
        <v>1</v>
      </c>
      <c r="J102">
        <f t="shared" si="4"/>
        <v>1</v>
      </c>
      <c r="L102">
        <f t="shared" si="5"/>
        <v>215.7</v>
      </c>
    </row>
    <row r="103" spans="1:12" x14ac:dyDescent="0.3">
      <c r="A103" s="1">
        <v>39223</v>
      </c>
      <c r="B103" s="1">
        <v>39224</v>
      </c>
      <c r="C103">
        <v>218.45</v>
      </c>
      <c r="D103">
        <v>218.95</v>
      </c>
      <c r="E103">
        <v>218.19704611301401</v>
      </c>
      <c r="F103">
        <v>-0.5</v>
      </c>
      <c r="G103">
        <v>-0.25295388698577798</v>
      </c>
      <c r="H103">
        <v>1.2727922061357899</v>
      </c>
      <c r="I103">
        <f t="shared" si="3"/>
        <v>-0.5</v>
      </c>
      <c r="J103">
        <f t="shared" si="4"/>
        <v>-0.5</v>
      </c>
      <c r="L103">
        <f t="shared" si="5"/>
        <v>218.95</v>
      </c>
    </row>
    <row r="104" spans="1:12" x14ac:dyDescent="0.3">
      <c r="A104" s="1">
        <v>39224</v>
      </c>
      <c r="B104" s="1">
        <v>39225</v>
      </c>
      <c r="C104">
        <v>220.25</v>
      </c>
      <c r="D104">
        <v>220.45</v>
      </c>
      <c r="E104">
        <v>220.23398194089501</v>
      </c>
      <c r="F104">
        <v>-0.199996948242187</v>
      </c>
      <c r="G104">
        <v>-1.6018059104681001E-2</v>
      </c>
      <c r="H104">
        <v>0.212132034355972</v>
      </c>
      <c r="I104">
        <f t="shared" si="3"/>
        <v>-0.199996948242187</v>
      </c>
      <c r="J104">
        <f t="shared" si="4"/>
        <v>-0.199996948242187</v>
      </c>
      <c r="L104">
        <f t="shared" si="5"/>
        <v>220.45</v>
      </c>
    </row>
    <row r="105" spans="1:12" x14ac:dyDescent="0.3">
      <c r="A105" s="1">
        <v>39225</v>
      </c>
      <c r="B105" s="1">
        <v>39226</v>
      </c>
      <c r="C105">
        <v>220.55</v>
      </c>
      <c r="D105">
        <v>220.45</v>
      </c>
      <c r="E105">
        <v>220.80856795906999</v>
      </c>
      <c r="F105">
        <v>-0.100006103515625</v>
      </c>
      <c r="G105">
        <v>0.25856795907020502</v>
      </c>
      <c r="H105">
        <v>0</v>
      </c>
      <c r="I105">
        <f t="shared" si="3"/>
        <v>-0.100006103515625</v>
      </c>
      <c r="J105">
        <f t="shared" si="4"/>
        <v>0</v>
      </c>
      <c r="L105">
        <f t="shared" si="5"/>
        <v>220.45</v>
      </c>
    </row>
    <row r="106" spans="1:12" x14ac:dyDescent="0.3">
      <c r="A106" s="1">
        <v>39226</v>
      </c>
      <c r="B106" s="1">
        <v>39227</v>
      </c>
      <c r="C106">
        <v>220.55</v>
      </c>
      <c r="D106">
        <v>218.45</v>
      </c>
      <c r="E106">
        <v>220.85780333280499</v>
      </c>
      <c r="F106">
        <v>-2.1000061035156201</v>
      </c>
      <c r="G106">
        <v>0.30780333280563299</v>
      </c>
      <c r="H106">
        <v>0.31819805153395803</v>
      </c>
      <c r="I106">
        <f t="shared" si="3"/>
        <v>-2.1000061035156201</v>
      </c>
      <c r="J106">
        <f t="shared" si="4"/>
        <v>-2.1000061035156201</v>
      </c>
      <c r="L106">
        <f t="shared" si="5"/>
        <v>218.45</v>
      </c>
    </row>
    <row r="107" spans="1:12" x14ac:dyDescent="0.3">
      <c r="A107" s="1">
        <v>39227</v>
      </c>
      <c r="B107" s="1">
        <v>39230</v>
      </c>
      <c r="C107">
        <v>220.1</v>
      </c>
      <c r="D107">
        <v>220.6</v>
      </c>
      <c r="E107">
        <v>220.39139560461001</v>
      </c>
      <c r="F107">
        <v>0.5</v>
      </c>
      <c r="G107">
        <v>0.291395604610443</v>
      </c>
      <c r="H107">
        <v>0.91923881554251896</v>
      </c>
      <c r="I107">
        <f t="shared" si="3"/>
        <v>0.5</v>
      </c>
      <c r="J107">
        <f t="shared" si="4"/>
        <v>0.5</v>
      </c>
      <c r="L107">
        <f t="shared" si="5"/>
        <v>220.6</v>
      </c>
    </row>
    <row r="108" spans="1:12" x14ac:dyDescent="0.3">
      <c r="A108" s="1">
        <v>39230</v>
      </c>
      <c r="B108" s="1">
        <v>39231</v>
      </c>
      <c r="C108">
        <v>221.4</v>
      </c>
      <c r="D108">
        <v>221.5</v>
      </c>
      <c r="E108">
        <v>221.787820750474</v>
      </c>
      <c r="F108">
        <v>0.100006103515625</v>
      </c>
      <c r="G108">
        <v>0.38782075047492898</v>
      </c>
      <c r="H108">
        <v>0.31819805153395803</v>
      </c>
      <c r="I108">
        <f t="shared" si="3"/>
        <v>0.100006103515625</v>
      </c>
      <c r="J108">
        <f t="shared" si="4"/>
        <v>0.100006103515625</v>
      </c>
      <c r="L108">
        <f t="shared" si="5"/>
        <v>221.5</v>
      </c>
    </row>
    <row r="109" spans="1:12" x14ac:dyDescent="0.3">
      <c r="A109" s="1">
        <v>39231</v>
      </c>
      <c r="B109" s="1">
        <v>39232</v>
      </c>
      <c r="C109">
        <v>220.95</v>
      </c>
      <c r="D109">
        <v>220.75</v>
      </c>
      <c r="E109">
        <v>220.85137438475999</v>
      </c>
      <c r="F109">
        <v>0.199996948242187</v>
      </c>
      <c r="G109">
        <v>-9.8625615239143302E-2</v>
      </c>
      <c r="H109">
        <v>0.17677669529663601</v>
      </c>
      <c r="I109">
        <f t="shared" si="3"/>
        <v>0.199996948242187</v>
      </c>
      <c r="J109">
        <f t="shared" si="4"/>
        <v>0.199996948242187</v>
      </c>
      <c r="L109">
        <f t="shared" si="5"/>
        <v>220.75</v>
      </c>
    </row>
    <row r="110" spans="1:12" x14ac:dyDescent="0.3">
      <c r="A110" s="1">
        <v>39232</v>
      </c>
      <c r="B110" s="1">
        <v>39233</v>
      </c>
      <c r="C110">
        <v>221.2</v>
      </c>
      <c r="D110">
        <v>223.3</v>
      </c>
      <c r="E110">
        <v>220.867818158864</v>
      </c>
      <c r="F110">
        <v>-2.1000061035156201</v>
      </c>
      <c r="G110">
        <v>-0.33218184113502502</v>
      </c>
      <c r="H110">
        <v>3.6769552621700501</v>
      </c>
      <c r="I110">
        <f t="shared" si="3"/>
        <v>-2.1000061035156201</v>
      </c>
      <c r="J110">
        <f t="shared" si="4"/>
        <v>-2.1000061035156201</v>
      </c>
      <c r="L110">
        <f t="shared" si="5"/>
        <v>223.3</v>
      </c>
    </row>
    <row r="111" spans="1:12" x14ac:dyDescent="0.3">
      <c r="A111" s="1">
        <v>39233</v>
      </c>
      <c r="B111" s="1">
        <v>39234</v>
      </c>
      <c r="C111">
        <v>226.4</v>
      </c>
      <c r="D111">
        <v>226.75</v>
      </c>
      <c r="E111">
        <v>226.78230511546101</v>
      </c>
      <c r="F111">
        <v>0.350006103515625</v>
      </c>
      <c r="G111">
        <v>0.38230511546134899</v>
      </c>
      <c r="H111">
        <v>1.20208152801712</v>
      </c>
      <c r="I111">
        <f t="shared" si="3"/>
        <v>0.350006103515625</v>
      </c>
      <c r="J111">
        <f t="shared" si="4"/>
        <v>0.350006103515625</v>
      </c>
      <c r="L111">
        <f t="shared" si="5"/>
        <v>226.75</v>
      </c>
    </row>
    <row r="112" spans="1:12" x14ac:dyDescent="0.3">
      <c r="A112" s="1">
        <v>39234</v>
      </c>
      <c r="B112" s="1">
        <v>39237</v>
      </c>
      <c r="C112">
        <v>228.1</v>
      </c>
      <c r="D112">
        <v>230.2</v>
      </c>
      <c r="E112">
        <v>228.730765438079</v>
      </c>
      <c r="F112">
        <v>2.0999908447265598</v>
      </c>
      <c r="G112">
        <v>0.63076543807983398</v>
      </c>
      <c r="H112">
        <v>1.9091883092036901</v>
      </c>
      <c r="I112">
        <f t="shared" si="3"/>
        <v>2.0999908447265598</v>
      </c>
      <c r="J112">
        <f t="shared" si="4"/>
        <v>2.0999908447265598</v>
      </c>
      <c r="L112">
        <f t="shared" si="5"/>
        <v>230.2</v>
      </c>
    </row>
    <row r="113" spans="1:12" x14ac:dyDescent="0.3">
      <c r="A113" s="1">
        <v>39237</v>
      </c>
      <c r="B113" s="1">
        <v>39238</v>
      </c>
      <c r="C113">
        <v>230.8</v>
      </c>
      <c r="D113">
        <v>230.35</v>
      </c>
      <c r="E113">
        <v>230.227030801773</v>
      </c>
      <c r="F113">
        <v>0.449996948242187</v>
      </c>
      <c r="G113">
        <v>-0.57296919822692804</v>
      </c>
      <c r="H113">
        <v>0.35355339059327301</v>
      </c>
      <c r="I113">
        <f t="shared" si="3"/>
        <v>0.449996948242187</v>
      </c>
      <c r="J113">
        <f t="shared" si="4"/>
        <v>0.449996948242187</v>
      </c>
      <c r="L113">
        <f t="shared" si="5"/>
        <v>230.35</v>
      </c>
    </row>
    <row r="114" spans="1:12" x14ac:dyDescent="0.3">
      <c r="A114" s="1">
        <v>39238</v>
      </c>
      <c r="B114" s="1">
        <v>39239</v>
      </c>
      <c r="C114">
        <v>231.3</v>
      </c>
      <c r="D114">
        <v>230.35</v>
      </c>
      <c r="E114">
        <v>231.11527210771999</v>
      </c>
      <c r="F114">
        <v>0.94999694824218694</v>
      </c>
      <c r="G114">
        <v>-0.184727892279624</v>
      </c>
      <c r="H114">
        <v>0</v>
      </c>
      <c r="I114">
        <f t="shared" si="3"/>
        <v>0.94999694824218694</v>
      </c>
      <c r="J114">
        <f t="shared" si="4"/>
        <v>0</v>
      </c>
      <c r="L114">
        <f t="shared" si="5"/>
        <v>230.35</v>
      </c>
    </row>
    <row r="115" spans="1:12" x14ac:dyDescent="0.3">
      <c r="A115" s="1">
        <v>39239</v>
      </c>
      <c r="B115" s="1">
        <v>39240</v>
      </c>
      <c r="C115">
        <v>231.3</v>
      </c>
      <c r="D115">
        <v>228.3</v>
      </c>
      <c r="E115">
        <v>231.06681052148301</v>
      </c>
      <c r="F115">
        <v>3</v>
      </c>
      <c r="G115">
        <v>-0.23318947851657801</v>
      </c>
      <c r="H115">
        <v>1.0960155108391301</v>
      </c>
      <c r="I115">
        <f t="shared" si="3"/>
        <v>3</v>
      </c>
      <c r="J115">
        <f t="shared" si="4"/>
        <v>3</v>
      </c>
      <c r="L115">
        <f t="shared" si="5"/>
        <v>228.3</v>
      </c>
    </row>
    <row r="116" spans="1:12" x14ac:dyDescent="0.3">
      <c r="A116" s="1">
        <v>39240</v>
      </c>
      <c r="B116" s="1">
        <v>39241</v>
      </c>
      <c r="C116">
        <v>232.85</v>
      </c>
      <c r="D116">
        <v>229.2</v>
      </c>
      <c r="E116">
        <v>233.21852210760099</v>
      </c>
      <c r="F116">
        <v>-3.65000915527343</v>
      </c>
      <c r="G116">
        <v>0.36852210760116499</v>
      </c>
      <c r="H116">
        <v>3.0759144981614699</v>
      </c>
      <c r="I116">
        <f t="shared" si="3"/>
        <v>-3</v>
      </c>
      <c r="J116">
        <f t="shared" si="4"/>
        <v>-3.65000915527343</v>
      </c>
      <c r="L116">
        <f t="shared" si="5"/>
        <v>229.2</v>
      </c>
    </row>
    <row r="117" spans="1:12" x14ac:dyDescent="0.3">
      <c r="A117" s="1">
        <v>39241</v>
      </c>
      <c r="B117" s="1">
        <v>39244</v>
      </c>
      <c r="C117">
        <v>228.5</v>
      </c>
      <c r="D117">
        <v>230.2</v>
      </c>
      <c r="E117">
        <v>228.16155138611799</v>
      </c>
      <c r="F117">
        <v>-1.69999694824218</v>
      </c>
      <c r="G117">
        <v>-0.33844861388206399</v>
      </c>
      <c r="H117">
        <v>1.0253048327204799</v>
      </c>
      <c r="I117">
        <f t="shared" si="3"/>
        <v>-1.69999694824218</v>
      </c>
      <c r="J117">
        <f t="shared" si="4"/>
        <v>-1.69999694824218</v>
      </c>
      <c r="L117">
        <f t="shared" si="5"/>
        <v>230.2</v>
      </c>
    </row>
    <row r="118" spans="1:12" x14ac:dyDescent="0.3">
      <c r="A118" s="1">
        <v>39244</v>
      </c>
      <c r="B118" s="1">
        <v>39245</v>
      </c>
      <c r="C118">
        <v>227.05</v>
      </c>
      <c r="D118">
        <v>227.25</v>
      </c>
      <c r="E118">
        <v>226.83050146996899</v>
      </c>
      <c r="F118">
        <v>-0.199996948242187</v>
      </c>
      <c r="G118">
        <v>-0.21949853003024999</v>
      </c>
      <c r="H118">
        <v>1.16672618895778</v>
      </c>
      <c r="I118">
        <f t="shared" si="3"/>
        <v>-0.199996948242187</v>
      </c>
      <c r="J118">
        <f t="shared" si="4"/>
        <v>-0.199996948242187</v>
      </c>
      <c r="L118">
        <f t="shared" si="5"/>
        <v>227.25</v>
      </c>
    </row>
    <row r="119" spans="1:12" x14ac:dyDescent="0.3">
      <c r="A119" s="1">
        <v>39245</v>
      </c>
      <c r="B119" s="1">
        <v>39246</v>
      </c>
      <c r="C119">
        <v>228.7</v>
      </c>
      <c r="D119">
        <v>227.8</v>
      </c>
      <c r="E119">
        <v>228.46703682541801</v>
      </c>
      <c r="F119">
        <v>0.899993896484375</v>
      </c>
      <c r="G119">
        <v>-0.23296317458152699</v>
      </c>
      <c r="H119">
        <v>0.742462120245862</v>
      </c>
      <c r="I119">
        <f t="shared" si="3"/>
        <v>0.899993896484375</v>
      </c>
      <c r="J119">
        <f t="shared" si="4"/>
        <v>0.899993896484375</v>
      </c>
      <c r="L119">
        <f t="shared" si="5"/>
        <v>227.8</v>
      </c>
    </row>
    <row r="120" spans="1:12" x14ac:dyDescent="0.3">
      <c r="A120" s="1">
        <v>39246</v>
      </c>
      <c r="B120" s="1">
        <v>39247</v>
      </c>
      <c r="C120">
        <v>227.65</v>
      </c>
      <c r="D120">
        <v>230.2</v>
      </c>
      <c r="E120">
        <v>227.717766234278</v>
      </c>
      <c r="F120">
        <v>2.5500030517578098</v>
      </c>
      <c r="G120">
        <v>6.7766234278678894E-2</v>
      </c>
      <c r="H120">
        <v>3.2173358543987698</v>
      </c>
      <c r="I120">
        <f t="shared" si="3"/>
        <v>2.5500030517578098</v>
      </c>
      <c r="J120">
        <f t="shared" si="4"/>
        <v>2.5500030517578098</v>
      </c>
      <c r="L120">
        <f t="shared" si="5"/>
        <v>230.2</v>
      </c>
    </row>
    <row r="121" spans="1:12" x14ac:dyDescent="0.3">
      <c r="A121" s="1">
        <v>39247</v>
      </c>
      <c r="B121" s="1">
        <v>39248</v>
      </c>
      <c r="C121">
        <v>232.2</v>
      </c>
      <c r="D121">
        <v>232.55</v>
      </c>
      <c r="E121">
        <v>232.19584063980699</v>
      </c>
      <c r="F121">
        <v>-0.350006103515625</v>
      </c>
      <c r="G121">
        <v>-4.1593601927161199E-3</v>
      </c>
      <c r="H121">
        <v>0.282842712474623</v>
      </c>
      <c r="I121">
        <f t="shared" si="3"/>
        <v>-0.350006103515625</v>
      </c>
      <c r="J121">
        <f t="shared" si="4"/>
        <v>-0.350006103515625</v>
      </c>
      <c r="L121">
        <f t="shared" si="5"/>
        <v>232.55</v>
      </c>
    </row>
    <row r="122" spans="1:12" x14ac:dyDescent="0.3">
      <c r="A122" s="1">
        <v>39248</v>
      </c>
      <c r="B122" s="1">
        <v>39251</v>
      </c>
      <c r="C122">
        <v>232.6</v>
      </c>
      <c r="D122">
        <v>234.25</v>
      </c>
      <c r="E122">
        <v>232.63186348453101</v>
      </c>
      <c r="F122">
        <v>1.6499938964843699</v>
      </c>
      <c r="G122">
        <v>3.1863484531641E-2</v>
      </c>
      <c r="H122">
        <v>3.2880465325174502</v>
      </c>
      <c r="I122">
        <f t="shared" si="3"/>
        <v>1.6499938964843699</v>
      </c>
      <c r="J122">
        <f t="shared" si="4"/>
        <v>1.6499938964843699</v>
      </c>
      <c r="L122">
        <f t="shared" si="5"/>
        <v>234.25</v>
      </c>
    </row>
    <row r="123" spans="1:12" x14ac:dyDescent="0.3">
      <c r="A123" s="1">
        <v>39251</v>
      </c>
      <c r="B123" s="1">
        <v>39252</v>
      </c>
      <c r="C123">
        <v>237.25</v>
      </c>
      <c r="D123">
        <v>237.35</v>
      </c>
      <c r="E123">
        <v>237.10184194147499</v>
      </c>
      <c r="F123">
        <v>-0.100006103515625</v>
      </c>
      <c r="G123">
        <v>-0.148158058524131</v>
      </c>
      <c r="H123">
        <v>0.17677669529663601</v>
      </c>
      <c r="I123">
        <f t="shared" si="3"/>
        <v>-0.100006103515625</v>
      </c>
      <c r="J123">
        <f t="shared" si="4"/>
        <v>-0.100006103515625</v>
      </c>
      <c r="L123">
        <f t="shared" si="5"/>
        <v>237.35</v>
      </c>
    </row>
    <row r="124" spans="1:12" x14ac:dyDescent="0.3">
      <c r="A124" s="1">
        <v>39252</v>
      </c>
      <c r="B124" s="1">
        <v>39253</v>
      </c>
      <c r="C124">
        <v>237</v>
      </c>
      <c r="D124">
        <v>237.35</v>
      </c>
      <c r="E124">
        <v>236.374894976615</v>
      </c>
      <c r="F124">
        <v>-0.350006103515625</v>
      </c>
      <c r="G124">
        <v>-0.62510502338409402</v>
      </c>
      <c r="H124">
        <v>1.76776695296636</v>
      </c>
      <c r="I124">
        <f t="shared" si="3"/>
        <v>-0.350006103515625</v>
      </c>
      <c r="J124">
        <f t="shared" si="4"/>
        <v>-0.350006103515625</v>
      </c>
      <c r="L124">
        <f t="shared" si="5"/>
        <v>237.35</v>
      </c>
    </row>
    <row r="125" spans="1:12" x14ac:dyDescent="0.3">
      <c r="A125" s="1">
        <v>39253</v>
      </c>
      <c r="B125" s="1">
        <v>39254</v>
      </c>
      <c r="C125">
        <v>234.5</v>
      </c>
      <c r="D125">
        <v>233.7</v>
      </c>
      <c r="E125">
        <v>233.88498145341799</v>
      </c>
      <c r="F125">
        <v>0.80000305175781194</v>
      </c>
      <c r="G125">
        <v>-0.61501854658126798</v>
      </c>
      <c r="H125">
        <v>1.20208152801712</v>
      </c>
      <c r="I125">
        <f t="shared" si="3"/>
        <v>0.80000305175781194</v>
      </c>
      <c r="J125">
        <f t="shared" si="4"/>
        <v>0.80000305175781194</v>
      </c>
      <c r="L125">
        <f t="shared" si="5"/>
        <v>233.7</v>
      </c>
    </row>
    <row r="126" spans="1:12" x14ac:dyDescent="0.3">
      <c r="A126" s="1">
        <v>39254</v>
      </c>
      <c r="B126" s="1">
        <v>39255</v>
      </c>
      <c r="C126">
        <v>236.2</v>
      </c>
      <c r="D126">
        <v>236.35</v>
      </c>
      <c r="E126">
        <v>235.44304866790699</v>
      </c>
      <c r="F126">
        <v>-0.150009155273437</v>
      </c>
      <c r="G126">
        <v>-0.75695133209228505</v>
      </c>
      <c r="H126">
        <v>2.5455844122715598</v>
      </c>
      <c r="I126">
        <f t="shared" si="3"/>
        <v>-0.150009155273437</v>
      </c>
      <c r="J126">
        <f t="shared" si="4"/>
        <v>-0.150009155273437</v>
      </c>
      <c r="L126">
        <f t="shared" si="5"/>
        <v>236.35</v>
      </c>
    </row>
    <row r="127" spans="1:12" x14ac:dyDescent="0.3">
      <c r="A127" s="1">
        <v>39255</v>
      </c>
      <c r="B127" s="1">
        <v>39258</v>
      </c>
      <c r="C127">
        <v>232.6</v>
      </c>
      <c r="D127">
        <v>231.5</v>
      </c>
      <c r="E127">
        <v>232.45977813601399</v>
      </c>
      <c r="F127">
        <v>1.1000061035156199</v>
      </c>
      <c r="G127">
        <v>-0.14022186398506101</v>
      </c>
      <c r="H127">
        <v>1.44956890143241</v>
      </c>
      <c r="I127">
        <f t="shared" si="3"/>
        <v>1.1000061035156199</v>
      </c>
      <c r="J127">
        <f t="shared" si="4"/>
        <v>1.1000061035156199</v>
      </c>
      <c r="L127">
        <f t="shared" si="5"/>
        <v>231.5</v>
      </c>
    </row>
    <row r="128" spans="1:12" x14ac:dyDescent="0.3">
      <c r="A128" s="1">
        <v>39258</v>
      </c>
      <c r="B128" s="1">
        <v>39259</v>
      </c>
      <c r="C128">
        <v>230.55</v>
      </c>
      <c r="D128">
        <v>231.65</v>
      </c>
      <c r="E128">
        <v>230.04105185270299</v>
      </c>
      <c r="F128">
        <v>-1.0999908447265601</v>
      </c>
      <c r="G128">
        <v>-0.50894814729690496</v>
      </c>
      <c r="H128">
        <v>3.5355339059315302E-2</v>
      </c>
      <c r="I128">
        <f t="shared" si="3"/>
        <v>-1.0999908447265601</v>
      </c>
      <c r="J128">
        <f t="shared" si="4"/>
        <v>-1.0999908447265601</v>
      </c>
      <c r="L128">
        <f t="shared" si="5"/>
        <v>231.65</v>
      </c>
    </row>
    <row r="129" spans="1:12" x14ac:dyDescent="0.3">
      <c r="A129" s="1">
        <v>39259</v>
      </c>
      <c r="B129" s="1">
        <v>39260</v>
      </c>
      <c r="C129">
        <v>230.6</v>
      </c>
      <c r="D129">
        <v>229.7</v>
      </c>
      <c r="E129">
        <v>230.20515275597501</v>
      </c>
      <c r="F129">
        <v>0.90000915527343694</v>
      </c>
      <c r="G129">
        <v>-0.39484724402427601</v>
      </c>
      <c r="H129">
        <v>1.9091883092036701</v>
      </c>
      <c r="I129">
        <f t="shared" si="3"/>
        <v>0.90000915527343694</v>
      </c>
      <c r="J129">
        <f t="shared" si="4"/>
        <v>0.90000915527343694</v>
      </c>
      <c r="L129">
        <f t="shared" si="5"/>
        <v>229.7</v>
      </c>
    </row>
    <row r="130" spans="1:12" x14ac:dyDescent="0.3">
      <c r="A130" s="1">
        <v>39260</v>
      </c>
      <c r="B130" s="1">
        <v>39261</v>
      </c>
      <c r="C130">
        <v>227.9</v>
      </c>
      <c r="D130">
        <v>229.9</v>
      </c>
      <c r="E130">
        <v>227.826271431148</v>
      </c>
      <c r="F130">
        <v>-2</v>
      </c>
      <c r="G130">
        <v>-7.3728568851947701E-2</v>
      </c>
      <c r="H130">
        <v>1.9091883092036701</v>
      </c>
      <c r="I130">
        <f t="shared" si="3"/>
        <v>-2</v>
      </c>
      <c r="J130">
        <f t="shared" si="4"/>
        <v>-2</v>
      </c>
      <c r="L130">
        <f t="shared" si="5"/>
        <v>229.9</v>
      </c>
    </row>
    <row r="131" spans="1:12" x14ac:dyDescent="0.3">
      <c r="A131" s="1">
        <v>39261</v>
      </c>
      <c r="B131" s="1">
        <v>39262</v>
      </c>
      <c r="C131">
        <v>230.6</v>
      </c>
      <c r="D131">
        <v>231.7</v>
      </c>
      <c r="E131">
        <v>230.45948204994201</v>
      </c>
      <c r="F131">
        <v>-1.0999908447265601</v>
      </c>
      <c r="G131">
        <v>-0.14051795005798301</v>
      </c>
      <c r="H131">
        <v>1.48492424049174</v>
      </c>
      <c r="I131">
        <f t="shared" ref="I131:I194" si="6">IF(F131&lt;-3, -3, F131)</f>
        <v>-1.0999908447265601</v>
      </c>
      <c r="J131">
        <f t="shared" ref="J131:J194" si="7">IF(AND(C131=C132, D131=D130), 0, F131)</f>
        <v>-1.0999908447265601</v>
      </c>
      <c r="L131">
        <f t="shared" ref="L131:L194" si="8">ROUND(D131, 2)</f>
        <v>231.7</v>
      </c>
    </row>
    <row r="132" spans="1:12" x14ac:dyDescent="0.3">
      <c r="A132" s="1">
        <v>39262</v>
      </c>
      <c r="B132" s="1">
        <v>39265</v>
      </c>
      <c r="C132">
        <v>228.5</v>
      </c>
      <c r="D132">
        <v>228.55</v>
      </c>
      <c r="E132">
        <v>228.35194627940601</v>
      </c>
      <c r="F132">
        <v>-5.00030517578125E-2</v>
      </c>
      <c r="G132">
        <v>-0.14805372059345201</v>
      </c>
      <c r="H132">
        <v>3.0052038200428202</v>
      </c>
      <c r="I132">
        <f t="shared" si="6"/>
        <v>-5.00030517578125E-2</v>
      </c>
      <c r="J132">
        <f t="shared" si="7"/>
        <v>-5.00030517578125E-2</v>
      </c>
      <c r="L132">
        <f t="shared" si="8"/>
        <v>228.55</v>
      </c>
    </row>
    <row r="133" spans="1:12" x14ac:dyDescent="0.3">
      <c r="A133" s="1">
        <v>39265</v>
      </c>
      <c r="B133" s="1">
        <v>39266</v>
      </c>
      <c r="C133">
        <v>232.75</v>
      </c>
      <c r="D133">
        <v>234.5</v>
      </c>
      <c r="E133">
        <v>232.57203903794201</v>
      </c>
      <c r="F133">
        <v>-1.75</v>
      </c>
      <c r="G133">
        <v>-0.17796096205711301</v>
      </c>
      <c r="H133">
        <v>3.46482322781408</v>
      </c>
      <c r="I133">
        <f t="shared" si="6"/>
        <v>-1.75</v>
      </c>
      <c r="J133">
        <f t="shared" si="7"/>
        <v>-1.75</v>
      </c>
      <c r="L133">
        <f t="shared" si="8"/>
        <v>234.5</v>
      </c>
    </row>
    <row r="134" spans="1:12" x14ac:dyDescent="0.3">
      <c r="A134" s="1">
        <v>39266</v>
      </c>
      <c r="B134" s="1">
        <v>39267</v>
      </c>
      <c r="C134">
        <v>237.65</v>
      </c>
      <c r="D134">
        <v>238.2</v>
      </c>
      <c r="E134">
        <v>237.25793593525799</v>
      </c>
      <c r="F134">
        <v>-0.55000305175781194</v>
      </c>
      <c r="G134">
        <v>-0.39206406474113398</v>
      </c>
      <c r="H134">
        <v>2.7930717856868501</v>
      </c>
      <c r="I134">
        <f t="shared" si="6"/>
        <v>-0.55000305175781194</v>
      </c>
      <c r="J134">
        <f t="shared" si="7"/>
        <v>-0.55000305175781194</v>
      </c>
      <c r="L134">
        <f t="shared" si="8"/>
        <v>238.2</v>
      </c>
    </row>
    <row r="135" spans="1:12" x14ac:dyDescent="0.3">
      <c r="A135" s="1">
        <v>39267</v>
      </c>
      <c r="B135" s="1">
        <v>39268</v>
      </c>
      <c r="C135">
        <v>241.6</v>
      </c>
      <c r="D135">
        <v>241.7</v>
      </c>
      <c r="E135">
        <v>241.616524469479</v>
      </c>
      <c r="F135">
        <v>9.99908447265625E-2</v>
      </c>
      <c r="G135">
        <v>1.65244694799184E-2</v>
      </c>
      <c r="H135">
        <v>1.3788582233137701</v>
      </c>
      <c r="I135">
        <f t="shared" si="6"/>
        <v>9.99908447265625E-2</v>
      </c>
      <c r="J135">
        <f t="shared" si="7"/>
        <v>9.99908447265625E-2</v>
      </c>
      <c r="L135">
        <f t="shared" si="8"/>
        <v>241.7</v>
      </c>
    </row>
    <row r="136" spans="1:12" x14ac:dyDescent="0.3">
      <c r="A136" s="1">
        <v>39268</v>
      </c>
      <c r="B136" s="1">
        <v>39269</v>
      </c>
      <c r="C136">
        <v>243.55</v>
      </c>
      <c r="D136">
        <v>244.5</v>
      </c>
      <c r="E136">
        <v>243.501839298009</v>
      </c>
      <c r="F136">
        <v>-0.94999694824218694</v>
      </c>
      <c r="G136">
        <v>-4.8160701990127501E-2</v>
      </c>
      <c r="H136">
        <v>0.98994949366115004</v>
      </c>
      <c r="I136">
        <f t="shared" si="6"/>
        <v>-0.94999694824218694</v>
      </c>
      <c r="J136">
        <f t="shared" si="7"/>
        <v>-0.94999694824218694</v>
      </c>
      <c r="L136">
        <f t="shared" si="8"/>
        <v>244.5</v>
      </c>
    </row>
    <row r="137" spans="1:12" x14ac:dyDescent="0.3">
      <c r="A137" s="1">
        <v>39269</v>
      </c>
      <c r="B137" s="1">
        <v>39272</v>
      </c>
      <c r="C137">
        <v>244.95</v>
      </c>
      <c r="D137">
        <v>245.7</v>
      </c>
      <c r="E137">
        <v>244.695294094085</v>
      </c>
      <c r="F137">
        <v>-0.75</v>
      </c>
      <c r="G137">
        <v>-0.25470590591430597</v>
      </c>
      <c r="H137">
        <v>1.8031222920257</v>
      </c>
      <c r="I137">
        <f t="shared" si="6"/>
        <v>-0.75</v>
      </c>
      <c r="J137">
        <f t="shared" si="7"/>
        <v>-0.75</v>
      </c>
      <c r="L137">
        <f t="shared" si="8"/>
        <v>245.7</v>
      </c>
    </row>
    <row r="138" spans="1:12" x14ac:dyDescent="0.3">
      <c r="A138" s="1">
        <v>39272</v>
      </c>
      <c r="B138" s="1">
        <v>39273</v>
      </c>
      <c r="C138">
        <v>247.5</v>
      </c>
      <c r="D138">
        <v>247.25</v>
      </c>
      <c r="E138">
        <v>247.67322380840699</v>
      </c>
      <c r="F138">
        <v>-0.25</v>
      </c>
      <c r="G138">
        <v>0.17322380840778301</v>
      </c>
      <c r="H138">
        <v>1.0606601717798201</v>
      </c>
      <c r="I138">
        <f t="shared" si="6"/>
        <v>-0.25</v>
      </c>
      <c r="J138">
        <f t="shared" si="7"/>
        <v>-0.25</v>
      </c>
      <c r="L138">
        <f t="shared" si="8"/>
        <v>247.25</v>
      </c>
    </row>
    <row r="139" spans="1:12" x14ac:dyDescent="0.3">
      <c r="A139" s="1">
        <v>39273</v>
      </c>
      <c r="B139" s="1">
        <v>39274</v>
      </c>
      <c r="C139">
        <v>249</v>
      </c>
      <c r="D139">
        <v>246.45</v>
      </c>
      <c r="E139">
        <v>248.767973601818</v>
      </c>
      <c r="F139">
        <v>2.5500030517578098</v>
      </c>
      <c r="G139">
        <v>-0.23202639818191501</v>
      </c>
      <c r="H139">
        <v>1.0253048327204799</v>
      </c>
      <c r="I139">
        <f t="shared" si="6"/>
        <v>2.5500030517578098</v>
      </c>
      <c r="J139">
        <f t="shared" si="7"/>
        <v>2.5500030517578098</v>
      </c>
      <c r="L139">
        <f t="shared" si="8"/>
        <v>246.45</v>
      </c>
    </row>
    <row r="140" spans="1:12" x14ac:dyDescent="0.3">
      <c r="A140" s="1">
        <v>39274</v>
      </c>
      <c r="B140" s="1">
        <v>39275</v>
      </c>
      <c r="C140">
        <v>247.55</v>
      </c>
      <c r="D140">
        <v>248.65</v>
      </c>
      <c r="E140">
        <v>247.32247370779501</v>
      </c>
      <c r="F140">
        <v>-1.0999908447265601</v>
      </c>
      <c r="G140">
        <v>-0.22752629220485601</v>
      </c>
      <c r="H140">
        <v>2.2980970388562798</v>
      </c>
      <c r="I140">
        <f t="shared" si="6"/>
        <v>-1.0999908447265601</v>
      </c>
      <c r="J140">
        <f t="shared" si="7"/>
        <v>-1.0999908447265601</v>
      </c>
      <c r="L140">
        <f t="shared" si="8"/>
        <v>248.65</v>
      </c>
    </row>
    <row r="141" spans="1:12" x14ac:dyDescent="0.3">
      <c r="A141" s="1">
        <v>39275</v>
      </c>
      <c r="B141" s="1">
        <v>39276</v>
      </c>
      <c r="C141">
        <v>250.8</v>
      </c>
      <c r="D141">
        <v>255.4</v>
      </c>
      <c r="E141">
        <v>250.423906731605</v>
      </c>
      <c r="F141">
        <v>-4.5999908447265598</v>
      </c>
      <c r="G141">
        <v>-0.37609326839446999</v>
      </c>
      <c r="H141">
        <v>6.0457629791449801</v>
      </c>
      <c r="I141">
        <f t="shared" si="6"/>
        <v>-3</v>
      </c>
      <c r="J141">
        <f t="shared" si="7"/>
        <v>-4.5999908447265598</v>
      </c>
      <c r="L141">
        <f t="shared" si="8"/>
        <v>255.4</v>
      </c>
    </row>
    <row r="142" spans="1:12" x14ac:dyDescent="0.3">
      <c r="A142" s="1">
        <v>39276</v>
      </c>
      <c r="B142" s="1">
        <v>39279</v>
      </c>
      <c r="C142">
        <v>259.35000000000002</v>
      </c>
      <c r="D142">
        <v>259.05</v>
      </c>
      <c r="E142">
        <v>258.84616450071297</v>
      </c>
      <c r="F142">
        <v>0.300018310546875</v>
      </c>
      <c r="G142">
        <v>-0.50383549928665095</v>
      </c>
      <c r="H142">
        <v>2.7223611075682199</v>
      </c>
      <c r="I142">
        <f t="shared" si="6"/>
        <v>0.300018310546875</v>
      </c>
      <c r="J142">
        <f t="shared" si="7"/>
        <v>0.300018310546875</v>
      </c>
      <c r="L142">
        <f t="shared" si="8"/>
        <v>259.05</v>
      </c>
    </row>
    <row r="143" spans="1:12" x14ac:dyDescent="0.3">
      <c r="A143" s="1">
        <v>39279</v>
      </c>
      <c r="B143" s="1">
        <v>39280</v>
      </c>
      <c r="C143">
        <v>255.5</v>
      </c>
      <c r="D143">
        <v>259.05</v>
      </c>
      <c r="E143">
        <v>255.52053249440999</v>
      </c>
      <c r="F143">
        <v>3.54998779296875</v>
      </c>
      <c r="G143">
        <v>2.05324944108724E-2</v>
      </c>
      <c r="H143">
        <v>0</v>
      </c>
      <c r="I143">
        <f t="shared" si="6"/>
        <v>3.54998779296875</v>
      </c>
      <c r="J143">
        <f t="shared" si="7"/>
        <v>0</v>
      </c>
      <c r="L143">
        <f t="shared" si="8"/>
        <v>259.05</v>
      </c>
    </row>
    <row r="144" spans="1:12" x14ac:dyDescent="0.3">
      <c r="A144" s="1">
        <v>39280</v>
      </c>
      <c r="B144" s="1">
        <v>39281</v>
      </c>
      <c r="C144">
        <v>255.5</v>
      </c>
      <c r="D144">
        <v>255.9</v>
      </c>
      <c r="E144">
        <v>255.60942846536599</v>
      </c>
      <c r="F144">
        <v>0.399993896484375</v>
      </c>
      <c r="G144">
        <v>0.109428465366363</v>
      </c>
      <c r="H144">
        <v>2.1213203435596402</v>
      </c>
      <c r="I144">
        <f t="shared" si="6"/>
        <v>0.399993896484375</v>
      </c>
      <c r="J144">
        <f t="shared" si="7"/>
        <v>0.399993896484375</v>
      </c>
      <c r="L144">
        <f t="shared" si="8"/>
        <v>255.9</v>
      </c>
    </row>
    <row r="145" spans="1:12" x14ac:dyDescent="0.3">
      <c r="A145" s="1">
        <v>39281</v>
      </c>
      <c r="B145" s="1">
        <v>39282</v>
      </c>
      <c r="C145">
        <v>252.5</v>
      </c>
      <c r="D145">
        <v>253.9</v>
      </c>
      <c r="E145">
        <v>252.63019610941399</v>
      </c>
      <c r="F145">
        <v>1.3999938964843699</v>
      </c>
      <c r="G145">
        <v>0.13019610941410001</v>
      </c>
      <c r="H145">
        <v>1.23743686707645</v>
      </c>
      <c r="I145">
        <f t="shared" si="6"/>
        <v>1.3999938964843699</v>
      </c>
      <c r="J145">
        <f t="shared" si="7"/>
        <v>1.3999938964843699</v>
      </c>
      <c r="L145">
        <f t="shared" si="8"/>
        <v>253.9</v>
      </c>
    </row>
    <row r="146" spans="1:12" x14ac:dyDescent="0.3">
      <c r="A146" s="1">
        <v>39282</v>
      </c>
      <c r="B146" s="1">
        <v>39283</v>
      </c>
      <c r="C146">
        <v>254.25</v>
      </c>
      <c r="D146">
        <v>254.95</v>
      </c>
      <c r="E146">
        <v>253.550178825855</v>
      </c>
      <c r="F146">
        <v>-0.69999694824218694</v>
      </c>
      <c r="G146">
        <v>-0.69982117414474398</v>
      </c>
      <c r="H146">
        <v>3.5355339059327302</v>
      </c>
      <c r="I146">
        <f t="shared" si="6"/>
        <v>-0.69999694824218694</v>
      </c>
      <c r="J146">
        <f t="shared" si="7"/>
        <v>-0.69999694824218694</v>
      </c>
      <c r="L146">
        <f t="shared" si="8"/>
        <v>254.95</v>
      </c>
    </row>
    <row r="147" spans="1:12" x14ac:dyDescent="0.3">
      <c r="A147" s="1">
        <v>39283</v>
      </c>
      <c r="B147" s="1">
        <v>39286</v>
      </c>
      <c r="C147">
        <v>259.25</v>
      </c>
      <c r="D147">
        <v>258.5</v>
      </c>
      <c r="E147">
        <v>258.55264842510201</v>
      </c>
      <c r="F147">
        <v>0.75</v>
      </c>
      <c r="G147">
        <v>-0.697351574897766</v>
      </c>
      <c r="H147">
        <v>0.60104076400858097</v>
      </c>
      <c r="I147">
        <f t="shared" si="6"/>
        <v>0.75</v>
      </c>
      <c r="J147">
        <f t="shared" si="7"/>
        <v>0.75</v>
      </c>
      <c r="L147">
        <f t="shared" si="8"/>
        <v>258.5</v>
      </c>
    </row>
    <row r="148" spans="1:12" x14ac:dyDescent="0.3">
      <c r="A148" s="1">
        <v>39286</v>
      </c>
      <c r="B148" s="1">
        <v>39287</v>
      </c>
      <c r="C148">
        <v>260.10000000000002</v>
      </c>
      <c r="D148">
        <v>261.10000000000002</v>
      </c>
      <c r="E148">
        <v>259.46587500572201</v>
      </c>
      <c r="F148">
        <v>-1</v>
      </c>
      <c r="G148">
        <v>-0.63412499427795399</v>
      </c>
      <c r="H148">
        <v>0.247487373415267</v>
      </c>
      <c r="I148">
        <f t="shared" si="6"/>
        <v>-1</v>
      </c>
      <c r="J148">
        <f t="shared" si="7"/>
        <v>-1</v>
      </c>
      <c r="L148">
        <f t="shared" si="8"/>
        <v>261.10000000000002</v>
      </c>
    </row>
    <row r="149" spans="1:12" x14ac:dyDescent="0.3">
      <c r="A149" s="1">
        <v>39287</v>
      </c>
      <c r="B149" s="1">
        <v>39288</v>
      </c>
      <c r="C149">
        <v>260.45</v>
      </c>
      <c r="D149">
        <v>257.10000000000002</v>
      </c>
      <c r="E149">
        <v>259.88930351734098</v>
      </c>
      <c r="F149">
        <v>3.3500061035156201</v>
      </c>
      <c r="G149">
        <v>-0.56069648265838601</v>
      </c>
      <c r="H149">
        <v>1.16672618895782</v>
      </c>
      <c r="I149">
        <f t="shared" si="6"/>
        <v>3.3500061035156201</v>
      </c>
      <c r="J149">
        <f t="shared" si="7"/>
        <v>3.3500061035156201</v>
      </c>
      <c r="L149">
        <f t="shared" si="8"/>
        <v>257.10000000000002</v>
      </c>
    </row>
    <row r="150" spans="1:12" x14ac:dyDescent="0.3">
      <c r="A150" s="1">
        <v>39288</v>
      </c>
      <c r="B150" s="1">
        <v>39289</v>
      </c>
      <c r="C150">
        <v>262.10000000000002</v>
      </c>
      <c r="D150">
        <v>262.5</v>
      </c>
      <c r="E150">
        <v>261.81222683787303</v>
      </c>
      <c r="F150">
        <v>-0.399993896484375</v>
      </c>
      <c r="G150">
        <v>-0.28777316212654103</v>
      </c>
      <c r="H150">
        <v>4.41941738241594</v>
      </c>
      <c r="I150">
        <f t="shared" si="6"/>
        <v>-0.399993896484375</v>
      </c>
      <c r="J150">
        <f t="shared" si="7"/>
        <v>-0.399993896484375</v>
      </c>
      <c r="L150">
        <f t="shared" si="8"/>
        <v>262.5</v>
      </c>
    </row>
    <row r="151" spans="1:12" x14ac:dyDescent="0.3">
      <c r="A151" s="1">
        <v>39289</v>
      </c>
      <c r="B151" s="1">
        <v>39290</v>
      </c>
      <c r="C151">
        <v>255.85</v>
      </c>
      <c r="D151">
        <v>250.3</v>
      </c>
      <c r="E151">
        <v>255.857517705671</v>
      </c>
      <c r="F151">
        <v>-5.5500030517578098</v>
      </c>
      <c r="G151">
        <v>7.5177056714892301E-3</v>
      </c>
      <c r="H151">
        <v>7.9903066274079704</v>
      </c>
      <c r="I151">
        <f t="shared" si="6"/>
        <v>-3</v>
      </c>
      <c r="J151">
        <f t="shared" si="7"/>
        <v>-5.5500030517578098</v>
      </c>
      <c r="L151">
        <f t="shared" si="8"/>
        <v>250.3</v>
      </c>
    </row>
    <row r="152" spans="1:12" x14ac:dyDescent="0.3">
      <c r="A152" s="1">
        <v>39290</v>
      </c>
      <c r="B152" s="1">
        <v>39293</v>
      </c>
      <c r="C152">
        <v>244.55</v>
      </c>
      <c r="D152">
        <v>243.7</v>
      </c>
      <c r="E152">
        <v>245.92479746341701</v>
      </c>
      <c r="F152">
        <v>-0.850006103515625</v>
      </c>
      <c r="G152">
        <v>1.3747974634170499</v>
      </c>
      <c r="H152">
        <v>3.3234018715767601</v>
      </c>
      <c r="I152">
        <f t="shared" si="6"/>
        <v>-0.850006103515625</v>
      </c>
      <c r="J152">
        <f t="shared" si="7"/>
        <v>-0.850006103515625</v>
      </c>
      <c r="L152">
        <f t="shared" si="8"/>
        <v>243.7</v>
      </c>
    </row>
    <row r="153" spans="1:12" x14ac:dyDescent="0.3">
      <c r="A153" s="1">
        <v>39293</v>
      </c>
      <c r="B153" s="1">
        <v>39294</v>
      </c>
      <c r="C153">
        <v>249.25</v>
      </c>
      <c r="D153">
        <v>249.15</v>
      </c>
      <c r="E153">
        <v>249.21461579948601</v>
      </c>
      <c r="F153">
        <v>0.100006103515625</v>
      </c>
      <c r="G153">
        <v>-3.5384200513362801E-2</v>
      </c>
      <c r="H153">
        <v>1.9445436482630001</v>
      </c>
      <c r="I153">
        <f t="shared" si="6"/>
        <v>0.100006103515625</v>
      </c>
      <c r="J153">
        <f t="shared" si="7"/>
        <v>0.100006103515625</v>
      </c>
      <c r="L153">
        <f t="shared" si="8"/>
        <v>249.15</v>
      </c>
    </row>
    <row r="154" spans="1:12" x14ac:dyDescent="0.3">
      <c r="A154" s="1">
        <v>39294</v>
      </c>
      <c r="B154" s="1">
        <v>39295</v>
      </c>
      <c r="C154">
        <v>252</v>
      </c>
      <c r="D154">
        <v>249.2</v>
      </c>
      <c r="E154">
        <v>252.640772223472</v>
      </c>
      <c r="F154">
        <v>-2.8000030517578098</v>
      </c>
      <c r="G154">
        <v>0.64077222347259499</v>
      </c>
      <c r="H154">
        <v>9.5812968850777196</v>
      </c>
      <c r="I154">
        <f t="shared" si="6"/>
        <v>-2.8000030517578098</v>
      </c>
      <c r="J154">
        <f t="shared" si="7"/>
        <v>-2.8000030517578098</v>
      </c>
      <c r="L154">
        <f t="shared" si="8"/>
        <v>249.2</v>
      </c>
    </row>
    <row r="155" spans="1:12" x14ac:dyDescent="0.3">
      <c r="A155" s="1">
        <v>39295</v>
      </c>
      <c r="B155" s="1">
        <v>39296</v>
      </c>
      <c r="C155">
        <v>238.45</v>
      </c>
      <c r="D155">
        <v>243.6</v>
      </c>
      <c r="E155">
        <v>239.75022907256999</v>
      </c>
      <c r="F155">
        <v>5.1500091552734304</v>
      </c>
      <c r="G155">
        <v>1.3002290725707999</v>
      </c>
      <c r="H155">
        <v>1.3435028842544401</v>
      </c>
      <c r="I155">
        <f t="shared" si="6"/>
        <v>5.1500091552734304</v>
      </c>
      <c r="J155">
        <f t="shared" si="7"/>
        <v>5.1500091552734304</v>
      </c>
      <c r="L155">
        <f t="shared" si="8"/>
        <v>243.6</v>
      </c>
    </row>
    <row r="156" spans="1:12" x14ac:dyDescent="0.3">
      <c r="A156" s="1">
        <v>39296</v>
      </c>
      <c r="B156" s="1">
        <v>39297</v>
      </c>
      <c r="C156">
        <v>240.35</v>
      </c>
      <c r="D156">
        <v>244.2</v>
      </c>
      <c r="E156">
        <v>240.418942479789</v>
      </c>
      <c r="F156">
        <v>3.8499908447265598</v>
      </c>
      <c r="G156">
        <v>6.8942479789256994E-2</v>
      </c>
      <c r="H156">
        <v>1.6617009357883801</v>
      </c>
      <c r="I156">
        <f t="shared" si="6"/>
        <v>3.8499908447265598</v>
      </c>
      <c r="J156">
        <f t="shared" si="7"/>
        <v>3.8499908447265598</v>
      </c>
      <c r="L156">
        <f t="shared" si="8"/>
        <v>244.2</v>
      </c>
    </row>
    <row r="157" spans="1:12" x14ac:dyDescent="0.3">
      <c r="A157" s="1">
        <v>39297</v>
      </c>
      <c r="B157" s="1">
        <v>39300</v>
      </c>
      <c r="C157">
        <v>242.7</v>
      </c>
      <c r="D157">
        <v>235.7</v>
      </c>
      <c r="E157">
        <v>242.76730345636599</v>
      </c>
      <c r="F157">
        <v>-7</v>
      </c>
      <c r="G157">
        <v>6.7303456366062095E-2</v>
      </c>
      <c r="H157">
        <v>1.76776695296636</v>
      </c>
      <c r="I157">
        <f t="shared" si="6"/>
        <v>-3</v>
      </c>
      <c r="J157">
        <f t="shared" si="7"/>
        <v>-7</v>
      </c>
      <c r="L157">
        <f t="shared" si="8"/>
        <v>235.7</v>
      </c>
    </row>
    <row r="158" spans="1:12" x14ac:dyDescent="0.3">
      <c r="A158" s="1">
        <v>39300</v>
      </c>
      <c r="B158" s="1">
        <v>39301</v>
      </c>
      <c r="C158">
        <v>240.2</v>
      </c>
      <c r="D158">
        <v>245.05</v>
      </c>
      <c r="E158">
        <v>240.35775693952999</v>
      </c>
      <c r="F158">
        <v>4.8500061035156197</v>
      </c>
      <c r="G158">
        <v>0.15775693953037201</v>
      </c>
      <c r="H158">
        <v>0.70710678118654702</v>
      </c>
      <c r="I158">
        <f t="shared" si="6"/>
        <v>4.8500061035156197</v>
      </c>
      <c r="J158">
        <f t="shared" si="7"/>
        <v>4.8500061035156197</v>
      </c>
      <c r="L158">
        <f t="shared" si="8"/>
        <v>245.05</v>
      </c>
    </row>
    <row r="159" spans="1:12" x14ac:dyDescent="0.3">
      <c r="A159" s="1">
        <v>39301</v>
      </c>
      <c r="B159" s="1">
        <v>39302</v>
      </c>
      <c r="C159">
        <v>241.2</v>
      </c>
      <c r="D159">
        <v>244.7</v>
      </c>
      <c r="E159">
        <v>241.281068530678</v>
      </c>
      <c r="F159">
        <v>3.5</v>
      </c>
      <c r="G159">
        <v>8.1068530678749001E-2</v>
      </c>
      <c r="H159">
        <v>3.8890872965260099</v>
      </c>
      <c r="I159">
        <f t="shared" si="6"/>
        <v>3.5</v>
      </c>
      <c r="J159">
        <f t="shared" si="7"/>
        <v>3.5</v>
      </c>
      <c r="L159">
        <f t="shared" si="8"/>
        <v>244.7</v>
      </c>
    </row>
    <row r="160" spans="1:12" x14ac:dyDescent="0.3">
      <c r="A160" s="1">
        <v>39302</v>
      </c>
      <c r="B160" s="1">
        <v>39303</v>
      </c>
      <c r="C160">
        <v>246.7</v>
      </c>
      <c r="D160">
        <v>249.3</v>
      </c>
      <c r="E160">
        <v>246.785915915668</v>
      </c>
      <c r="F160">
        <v>2.6000061035156201</v>
      </c>
      <c r="G160">
        <v>8.5915915668010698E-2</v>
      </c>
      <c r="H160">
        <v>7.0710678118650699E-2</v>
      </c>
      <c r="I160">
        <f t="shared" si="6"/>
        <v>2.6000061035156201</v>
      </c>
      <c r="J160">
        <f t="shared" si="7"/>
        <v>2.6000061035156201</v>
      </c>
      <c r="L160">
        <f t="shared" si="8"/>
        <v>249.3</v>
      </c>
    </row>
    <row r="161" spans="1:12" x14ac:dyDescent="0.3">
      <c r="A161" s="1">
        <v>39303</v>
      </c>
      <c r="B161" s="1">
        <v>39304</v>
      </c>
      <c r="C161">
        <v>246.6</v>
      </c>
      <c r="D161">
        <v>239.8</v>
      </c>
      <c r="E161">
        <v>246.78511605262699</v>
      </c>
      <c r="F161">
        <v>-6.8000030517578098</v>
      </c>
      <c r="G161">
        <v>0.185116052627563</v>
      </c>
      <c r="H161">
        <v>7.00035713374682</v>
      </c>
      <c r="I161">
        <f t="shared" si="6"/>
        <v>-3</v>
      </c>
      <c r="J161">
        <f t="shared" si="7"/>
        <v>-6.8000030517578098</v>
      </c>
      <c r="L161">
        <f t="shared" si="8"/>
        <v>239.8</v>
      </c>
    </row>
    <row r="162" spans="1:12" x14ac:dyDescent="0.3">
      <c r="A162" s="1">
        <v>39304</v>
      </c>
      <c r="B162" s="1">
        <v>39307</v>
      </c>
      <c r="C162">
        <v>236.7</v>
      </c>
      <c r="D162">
        <v>238.6</v>
      </c>
      <c r="E162">
        <v>237.061378192901</v>
      </c>
      <c r="F162">
        <v>1.90000915527343</v>
      </c>
      <c r="G162">
        <v>0.361378192901611</v>
      </c>
      <c r="H162">
        <v>2.6516504294495502</v>
      </c>
      <c r="I162">
        <f t="shared" si="6"/>
        <v>1.90000915527343</v>
      </c>
      <c r="J162">
        <f t="shared" si="7"/>
        <v>1.90000915527343</v>
      </c>
      <c r="L162">
        <f t="shared" si="8"/>
        <v>238.6</v>
      </c>
    </row>
    <row r="163" spans="1:12" x14ac:dyDescent="0.3">
      <c r="A163" s="1">
        <v>39307</v>
      </c>
      <c r="B163" s="1">
        <v>39308</v>
      </c>
      <c r="C163">
        <v>240.45</v>
      </c>
      <c r="D163">
        <v>238.15</v>
      </c>
      <c r="E163">
        <v>241.68414015769901</v>
      </c>
      <c r="F163">
        <v>-2.3000030517578098</v>
      </c>
      <c r="G163">
        <v>1.2341401576995801</v>
      </c>
      <c r="H163">
        <v>2.1566756826189502</v>
      </c>
      <c r="I163">
        <f t="shared" si="6"/>
        <v>-2.3000030517578098</v>
      </c>
      <c r="J163">
        <f t="shared" si="7"/>
        <v>-2.3000030517578098</v>
      </c>
      <c r="L163">
        <f t="shared" si="8"/>
        <v>238.15</v>
      </c>
    </row>
    <row r="164" spans="1:12" x14ac:dyDescent="0.3">
      <c r="A164" s="1">
        <v>39308</v>
      </c>
      <c r="B164" s="1">
        <v>39309</v>
      </c>
      <c r="C164">
        <v>237.4</v>
      </c>
      <c r="D164">
        <v>238.15</v>
      </c>
      <c r="E164">
        <v>237.46602252274701</v>
      </c>
      <c r="F164">
        <v>0.75</v>
      </c>
      <c r="G164">
        <v>6.6022522747516604E-2</v>
      </c>
      <c r="H164">
        <v>0</v>
      </c>
      <c r="I164">
        <f t="shared" si="6"/>
        <v>0.75</v>
      </c>
      <c r="J164">
        <f t="shared" si="7"/>
        <v>0</v>
      </c>
      <c r="L164">
        <f t="shared" si="8"/>
        <v>238.15</v>
      </c>
    </row>
    <row r="165" spans="1:12" x14ac:dyDescent="0.3">
      <c r="A165" s="1">
        <v>39309</v>
      </c>
      <c r="B165" s="1">
        <v>39310</v>
      </c>
      <c r="C165">
        <v>237.4</v>
      </c>
      <c r="D165">
        <v>227.4</v>
      </c>
      <c r="E165">
        <v>237.631797128915</v>
      </c>
      <c r="F165">
        <v>-10</v>
      </c>
      <c r="G165">
        <v>0.23179712891578599</v>
      </c>
      <c r="H165">
        <v>10.748023074035499</v>
      </c>
      <c r="I165">
        <f t="shared" si="6"/>
        <v>-3</v>
      </c>
      <c r="J165">
        <f t="shared" si="7"/>
        <v>-10</v>
      </c>
      <c r="L165">
        <f t="shared" si="8"/>
        <v>227.4</v>
      </c>
    </row>
    <row r="166" spans="1:12" x14ac:dyDescent="0.3">
      <c r="A166" s="1">
        <v>39310</v>
      </c>
      <c r="B166" s="1">
        <v>39311</v>
      </c>
      <c r="C166">
        <v>222.2</v>
      </c>
      <c r="D166">
        <v>223.25</v>
      </c>
      <c r="E166">
        <v>223.51478822231201</v>
      </c>
      <c r="F166">
        <v>1.0500030517578101</v>
      </c>
      <c r="G166">
        <v>1.3147882223129199</v>
      </c>
      <c r="H166">
        <v>5.6568542494923797</v>
      </c>
      <c r="I166">
        <f t="shared" si="6"/>
        <v>1.0500030517578101</v>
      </c>
      <c r="J166">
        <f t="shared" si="7"/>
        <v>1.0500030517578101</v>
      </c>
      <c r="L166">
        <f t="shared" si="8"/>
        <v>223.25</v>
      </c>
    </row>
    <row r="167" spans="1:12" x14ac:dyDescent="0.3">
      <c r="A167" s="1">
        <v>39311</v>
      </c>
      <c r="B167" s="1">
        <v>39314</v>
      </c>
      <c r="C167">
        <v>214.2</v>
      </c>
      <c r="D167">
        <v>222.7</v>
      </c>
      <c r="E167">
        <v>215.681838107109</v>
      </c>
      <c r="F167">
        <v>8.5</v>
      </c>
      <c r="G167">
        <v>1.4818381071090601</v>
      </c>
      <c r="H167">
        <v>9.1216774773064593</v>
      </c>
      <c r="I167">
        <f t="shared" si="6"/>
        <v>8.5</v>
      </c>
      <c r="J167">
        <f t="shared" si="7"/>
        <v>8.5</v>
      </c>
      <c r="L167">
        <f t="shared" si="8"/>
        <v>222.7</v>
      </c>
    </row>
    <row r="168" spans="1:12" x14ac:dyDescent="0.3">
      <c r="A168" s="1">
        <v>39314</v>
      </c>
      <c r="B168" s="1">
        <v>39315</v>
      </c>
      <c r="C168">
        <v>227.1</v>
      </c>
      <c r="D168">
        <v>227.1</v>
      </c>
      <c r="E168">
        <v>227.654395556449</v>
      </c>
      <c r="F168">
        <v>0</v>
      </c>
      <c r="G168">
        <v>0.55439555644989003</v>
      </c>
      <c r="H168">
        <v>0.56568542494922502</v>
      </c>
      <c r="I168">
        <f t="shared" si="6"/>
        <v>0</v>
      </c>
      <c r="J168">
        <f t="shared" si="7"/>
        <v>0</v>
      </c>
      <c r="L168">
        <f t="shared" si="8"/>
        <v>227.1</v>
      </c>
    </row>
    <row r="169" spans="1:12" x14ac:dyDescent="0.3">
      <c r="A169" s="1">
        <v>39315</v>
      </c>
      <c r="B169" s="1">
        <v>39316</v>
      </c>
      <c r="C169">
        <v>226.3</v>
      </c>
      <c r="D169">
        <v>227.3</v>
      </c>
      <c r="E169">
        <v>227.26497994661301</v>
      </c>
      <c r="F169">
        <v>1</v>
      </c>
      <c r="G169">
        <v>0.96497994661331099</v>
      </c>
      <c r="H169">
        <v>2.6870057685088602</v>
      </c>
      <c r="I169">
        <f t="shared" si="6"/>
        <v>1</v>
      </c>
      <c r="J169">
        <f t="shared" si="7"/>
        <v>1</v>
      </c>
      <c r="L169">
        <f t="shared" si="8"/>
        <v>227.3</v>
      </c>
    </row>
    <row r="170" spans="1:12" x14ac:dyDescent="0.3">
      <c r="A170" s="1">
        <v>39316</v>
      </c>
      <c r="B170" s="1">
        <v>39317</v>
      </c>
      <c r="C170">
        <v>230.1</v>
      </c>
      <c r="D170">
        <v>236.2</v>
      </c>
      <c r="E170">
        <v>228.903442955017</v>
      </c>
      <c r="F170">
        <v>-6.0999908447265598</v>
      </c>
      <c r="G170">
        <v>-1.1965570449829099</v>
      </c>
      <c r="H170">
        <v>4.10121933088198</v>
      </c>
      <c r="I170">
        <f t="shared" si="6"/>
        <v>-3</v>
      </c>
      <c r="J170">
        <f t="shared" si="7"/>
        <v>-6.0999908447265598</v>
      </c>
      <c r="L170">
        <f t="shared" si="8"/>
        <v>236.2</v>
      </c>
    </row>
    <row r="171" spans="1:12" x14ac:dyDescent="0.3">
      <c r="A171" s="1">
        <v>39317</v>
      </c>
      <c r="B171" s="1">
        <v>39318</v>
      </c>
      <c r="C171">
        <v>235.9</v>
      </c>
      <c r="D171">
        <v>234.4</v>
      </c>
      <c r="E171">
        <v>235.35616465806899</v>
      </c>
      <c r="F171">
        <v>1.5</v>
      </c>
      <c r="G171">
        <v>-0.54383534193038896</v>
      </c>
      <c r="H171">
        <v>1.3081475451950999</v>
      </c>
      <c r="I171">
        <f t="shared" si="6"/>
        <v>1.5</v>
      </c>
      <c r="J171">
        <f t="shared" si="7"/>
        <v>1.5</v>
      </c>
      <c r="L171">
        <f t="shared" si="8"/>
        <v>234.4</v>
      </c>
    </row>
    <row r="172" spans="1:12" x14ac:dyDescent="0.3">
      <c r="A172" s="1">
        <v>39318</v>
      </c>
      <c r="B172" s="1">
        <v>39321</v>
      </c>
      <c r="C172">
        <v>234.05</v>
      </c>
      <c r="D172">
        <v>238.6</v>
      </c>
      <c r="E172">
        <v>234.196454811096</v>
      </c>
      <c r="F172">
        <v>4.5500030517578098</v>
      </c>
      <c r="G172">
        <v>0.14645481109619099</v>
      </c>
      <c r="H172">
        <v>1.3788582233137501</v>
      </c>
      <c r="I172">
        <f t="shared" si="6"/>
        <v>4.5500030517578098</v>
      </c>
      <c r="J172">
        <f t="shared" si="7"/>
        <v>4.5500030517578098</v>
      </c>
      <c r="L172">
        <f t="shared" si="8"/>
        <v>238.6</v>
      </c>
    </row>
    <row r="173" spans="1:12" x14ac:dyDescent="0.3">
      <c r="A173" s="1">
        <v>39321</v>
      </c>
      <c r="B173" s="1">
        <v>39322</v>
      </c>
      <c r="C173">
        <v>236</v>
      </c>
      <c r="D173">
        <v>236.25</v>
      </c>
      <c r="E173">
        <v>236.88308030366801</v>
      </c>
      <c r="F173">
        <v>0.25</v>
      </c>
      <c r="G173">
        <v>0.88308030366897505</v>
      </c>
      <c r="H173">
        <v>2.8637824638055198</v>
      </c>
      <c r="I173">
        <f t="shared" si="6"/>
        <v>0.25</v>
      </c>
      <c r="J173">
        <f t="shared" si="7"/>
        <v>0.25</v>
      </c>
      <c r="L173">
        <f t="shared" si="8"/>
        <v>236.25</v>
      </c>
    </row>
    <row r="174" spans="1:12" x14ac:dyDescent="0.3">
      <c r="A174" s="1">
        <v>39322</v>
      </c>
      <c r="B174" s="1">
        <v>39323</v>
      </c>
      <c r="C174">
        <v>240.05</v>
      </c>
      <c r="D174">
        <v>232.2</v>
      </c>
      <c r="E174">
        <v>240.04810281279401</v>
      </c>
      <c r="F174">
        <v>7.8500061035156197</v>
      </c>
      <c r="G174">
        <v>-1.89718720503151E-3</v>
      </c>
      <c r="H174">
        <v>0.24748737341528701</v>
      </c>
      <c r="I174">
        <f t="shared" si="6"/>
        <v>7.8500061035156197</v>
      </c>
      <c r="J174">
        <f t="shared" si="7"/>
        <v>7.8500061035156197</v>
      </c>
      <c r="L174">
        <f t="shared" si="8"/>
        <v>232.2</v>
      </c>
    </row>
    <row r="175" spans="1:12" x14ac:dyDescent="0.3">
      <c r="A175" s="1">
        <v>39323</v>
      </c>
      <c r="B175" s="1">
        <v>39324</v>
      </c>
      <c r="C175">
        <v>240.4</v>
      </c>
      <c r="D175">
        <v>243.7</v>
      </c>
      <c r="E175">
        <v>240.80733432769699</v>
      </c>
      <c r="F175">
        <v>3.3000030517578098</v>
      </c>
      <c r="G175">
        <v>0.40733432769775302</v>
      </c>
      <c r="H175">
        <v>1.5556349186103899</v>
      </c>
      <c r="I175">
        <f t="shared" si="6"/>
        <v>3.3000030517578098</v>
      </c>
      <c r="J175">
        <f t="shared" si="7"/>
        <v>3.3000030517578098</v>
      </c>
      <c r="L175">
        <f t="shared" si="8"/>
        <v>243.7</v>
      </c>
    </row>
    <row r="176" spans="1:12" x14ac:dyDescent="0.3">
      <c r="A176" s="1">
        <v>39324</v>
      </c>
      <c r="B176" s="1">
        <v>39325</v>
      </c>
      <c r="C176">
        <v>242.6</v>
      </c>
      <c r="D176">
        <v>242.1</v>
      </c>
      <c r="E176">
        <v>242.892208611965</v>
      </c>
      <c r="F176">
        <v>-0.5</v>
      </c>
      <c r="G176">
        <v>0.292208611965179</v>
      </c>
      <c r="H176">
        <v>2.1920310216782899</v>
      </c>
      <c r="I176">
        <f t="shared" si="6"/>
        <v>-0.5</v>
      </c>
      <c r="J176">
        <f t="shared" si="7"/>
        <v>-0.5</v>
      </c>
      <c r="L176">
        <f t="shared" si="8"/>
        <v>242.1</v>
      </c>
    </row>
    <row r="177" spans="1:12" x14ac:dyDescent="0.3">
      <c r="A177" s="1">
        <v>39325</v>
      </c>
      <c r="B177" s="1">
        <v>39328</v>
      </c>
      <c r="C177">
        <v>245.7</v>
      </c>
      <c r="D177">
        <v>245.65</v>
      </c>
      <c r="E177">
        <v>245.77287054508901</v>
      </c>
      <c r="F177">
        <v>-5.00030517578125E-2</v>
      </c>
      <c r="G177">
        <v>7.2870545089244801E-2</v>
      </c>
      <c r="H177">
        <v>0.212132034355972</v>
      </c>
      <c r="I177">
        <f t="shared" si="6"/>
        <v>-5.00030517578125E-2</v>
      </c>
      <c r="J177">
        <f t="shared" si="7"/>
        <v>-5.00030517578125E-2</v>
      </c>
      <c r="L177">
        <f t="shared" si="8"/>
        <v>245.65</v>
      </c>
    </row>
    <row r="178" spans="1:12" x14ac:dyDescent="0.3">
      <c r="A178" s="1">
        <v>39328</v>
      </c>
      <c r="B178" s="1">
        <v>39329</v>
      </c>
      <c r="C178">
        <v>246</v>
      </c>
      <c r="D178">
        <v>245.85</v>
      </c>
      <c r="E178">
        <v>245.92285565286801</v>
      </c>
      <c r="F178">
        <v>0.149993896484375</v>
      </c>
      <c r="G178">
        <v>-7.7144347131252206E-2</v>
      </c>
      <c r="H178">
        <v>0.98994949366117002</v>
      </c>
      <c r="I178">
        <f t="shared" si="6"/>
        <v>0.149993896484375</v>
      </c>
      <c r="J178">
        <f t="shared" si="7"/>
        <v>0.149993896484375</v>
      </c>
      <c r="L178">
        <f t="shared" si="8"/>
        <v>245.85</v>
      </c>
    </row>
    <row r="179" spans="1:12" x14ac:dyDescent="0.3">
      <c r="A179" s="1">
        <v>39329</v>
      </c>
      <c r="B179" s="1">
        <v>39330</v>
      </c>
      <c r="C179">
        <v>244.6</v>
      </c>
      <c r="D179">
        <v>247.2</v>
      </c>
      <c r="E179">
        <v>244.16172505021001</v>
      </c>
      <c r="F179">
        <v>-2.5999908447265598</v>
      </c>
      <c r="G179">
        <v>-0.43827494978904702</v>
      </c>
      <c r="H179">
        <v>1.3435028842544401</v>
      </c>
      <c r="I179">
        <f t="shared" si="6"/>
        <v>-2.5999908447265598</v>
      </c>
      <c r="J179">
        <f t="shared" si="7"/>
        <v>-2.5999908447265598</v>
      </c>
      <c r="L179">
        <f t="shared" si="8"/>
        <v>247.2</v>
      </c>
    </row>
    <row r="180" spans="1:12" x14ac:dyDescent="0.3">
      <c r="A180" s="1">
        <v>39330</v>
      </c>
      <c r="B180" s="1">
        <v>39331</v>
      </c>
      <c r="C180">
        <v>242.7</v>
      </c>
      <c r="D180">
        <v>242.7</v>
      </c>
      <c r="E180">
        <v>242.955592554807</v>
      </c>
      <c r="F180">
        <v>0</v>
      </c>
      <c r="G180">
        <v>0.25559255480766202</v>
      </c>
      <c r="H180">
        <v>2.89913780286486</v>
      </c>
      <c r="I180">
        <f t="shared" si="6"/>
        <v>0</v>
      </c>
      <c r="J180">
        <f t="shared" si="7"/>
        <v>0</v>
      </c>
      <c r="L180">
        <f t="shared" si="8"/>
        <v>242.7</v>
      </c>
    </row>
    <row r="181" spans="1:12" x14ac:dyDescent="0.3">
      <c r="A181" s="1">
        <v>39331</v>
      </c>
      <c r="B181" s="1">
        <v>39332</v>
      </c>
      <c r="C181">
        <v>246.8</v>
      </c>
      <c r="D181">
        <v>245.8</v>
      </c>
      <c r="E181">
        <v>246.44104864001201</v>
      </c>
      <c r="F181">
        <v>1</v>
      </c>
      <c r="G181">
        <v>-0.35895135998725802</v>
      </c>
      <c r="H181">
        <v>0.81317279836453304</v>
      </c>
      <c r="I181">
        <f t="shared" si="6"/>
        <v>1</v>
      </c>
      <c r="J181">
        <f t="shared" si="7"/>
        <v>1</v>
      </c>
      <c r="L181">
        <f t="shared" si="8"/>
        <v>245.8</v>
      </c>
    </row>
    <row r="182" spans="1:12" x14ac:dyDescent="0.3">
      <c r="A182" s="1">
        <v>39332</v>
      </c>
      <c r="B182" s="1">
        <v>39335</v>
      </c>
      <c r="C182">
        <v>245.65</v>
      </c>
      <c r="D182">
        <v>241.25</v>
      </c>
      <c r="E182">
        <v>245.34089707732201</v>
      </c>
      <c r="F182">
        <v>4.3999938964843697</v>
      </c>
      <c r="G182">
        <v>-0.309102922677993</v>
      </c>
      <c r="H182">
        <v>4.9143921292465098</v>
      </c>
      <c r="I182">
        <f t="shared" si="6"/>
        <v>4.3999938964843697</v>
      </c>
      <c r="J182">
        <f t="shared" si="7"/>
        <v>4.3999938964843697</v>
      </c>
      <c r="L182">
        <f t="shared" si="8"/>
        <v>241.25</v>
      </c>
    </row>
    <row r="183" spans="1:12" x14ac:dyDescent="0.3">
      <c r="A183" s="1">
        <v>39335</v>
      </c>
      <c r="B183" s="1">
        <v>39336</v>
      </c>
      <c r="C183">
        <v>238.7</v>
      </c>
      <c r="D183">
        <v>240.1</v>
      </c>
      <c r="E183">
        <v>239.09143475890099</v>
      </c>
      <c r="F183">
        <v>1.40000915527343</v>
      </c>
      <c r="G183">
        <v>0.39143475890159601</v>
      </c>
      <c r="H183">
        <v>0.67175144212723203</v>
      </c>
      <c r="I183">
        <f t="shared" si="6"/>
        <v>1.40000915527343</v>
      </c>
      <c r="J183">
        <f t="shared" si="7"/>
        <v>1.40000915527343</v>
      </c>
      <c r="L183">
        <f t="shared" si="8"/>
        <v>240.1</v>
      </c>
    </row>
    <row r="184" spans="1:12" x14ac:dyDescent="0.3">
      <c r="A184" s="1">
        <v>39336</v>
      </c>
      <c r="B184" s="1">
        <v>39337</v>
      </c>
      <c r="C184">
        <v>239.65</v>
      </c>
      <c r="D184">
        <v>241.2</v>
      </c>
      <c r="E184">
        <v>238.971338951587</v>
      </c>
      <c r="F184">
        <v>-1.5500030517578101</v>
      </c>
      <c r="G184">
        <v>-0.678661048412323</v>
      </c>
      <c r="H184">
        <v>2.3334523779156102</v>
      </c>
      <c r="I184">
        <f t="shared" si="6"/>
        <v>-1.5500030517578101</v>
      </c>
      <c r="J184">
        <f t="shared" si="7"/>
        <v>-1.5500030517578101</v>
      </c>
      <c r="L184">
        <f t="shared" si="8"/>
        <v>241.2</v>
      </c>
    </row>
    <row r="185" spans="1:12" x14ac:dyDescent="0.3">
      <c r="A185" s="1">
        <v>39337</v>
      </c>
      <c r="B185" s="1">
        <v>39338</v>
      </c>
      <c r="C185">
        <v>236.35</v>
      </c>
      <c r="D185">
        <v>237.2</v>
      </c>
      <c r="E185">
        <v>236.189395985007</v>
      </c>
      <c r="F185">
        <v>-0.84999084472656194</v>
      </c>
      <c r="G185">
        <v>-0.16060401499271301</v>
      </c>
      <c r="H185">
        <v>2.6870057685088802</v>
      </c>
      <c r="I185">
        <f t="shared" si="6"/>
        <v>-0.84999084472656194</v>
      </c>
      <c r="J185">
        <f t="shared" si="7"/>
        <v>-0.84999084472656194</v>
      </c>
      <c r="L185">
        <f t="shared" si="8"/>
        <v>237.2</v>
      </c>
    </row>
    <row r="186" spans="1:12" x14ac:dyDescent="0.3">
      <c r="A186" s="1">
        <v>39338</v>
      </c>
      <c r="B186" s="1">
        <v>39339</v>
      </c>
      <c r="C186">
        <v>240.15</v>
      </c>
      <c r="D186">
        <v>240.15</v>
      </c>
      <c r="E186">
        <v>240.17510953135701</v>
      </c>
      <c r="F186">
        <v>0</v>
      </c>
      <c r="G186">
        <v>2.51095313578844E-2</v>
      </c>
      <c r="H186">
        <v>1.9091883092036701</v>
      </c>
      <c r="I186">
        <f t="shared" si="6"/>
        <v>0</v>
      </c>
      <c r="J186">
        <f t="shared" si="7"/>
        <v>0</v>
      </c>
      <c r="L186">
        <f t="shared" si="8"/>
        <v>240.15</v>
      </c>
    </row>
    <row r="187" spans="1:12" x14ac:dyDescent="0.3">
      <c r="A187" s="1">
        <v>39339</v>
      </c>
      <c r="B187" s="1">
        <v>39342</v>
      </c>
      <c r="C187">
        <v>242.85</v>
      </c>
      <c r="D187">
        <v>243.15</v>
      </c>
      <c r="E187">
        <v>242.08687267303401</v>
      </c>
      <c r="F187">
        <v>-0.29998779296875</v>
      </c>
      <c r="G187">
        <v>-0.76312732696533203</v>
      </c>
      <c r="H187">
        <v>0.212132034355972</v>
      </c>
      <c r="I187">
        <f t="shared" si="6"/>
        <v>-0.29998779296875</v>
      </c>
      <c r="J187">
        <f t="shared" si="7"/>
        <v>-0.29998779296875</v>
      </c>
      <c r="L187">
        <f t="shared" si="8"/>
        <v>243.15</v>
      </c>
    </row>
    <row r="188" spans="1:12" x14ac:dyDescent="0.3">
      <c r="A188" s="1">
        <v>39342</v>
      </c>
      <c r="B188" s="1">
        <v>39343</v>
      </c>
      <c r="C188">
        <v>243.15</v>
      </c>
      <c r="D188">
        <v>242.85</v>
      </c>
      <c r="E188">
        <v>243.109174219518</v>
      </c>
      <c r="F188">
        <v>0.29998779296875</v>
      </c>
      <c r="G188">
        <v>-4.0825780481099999E-2</v>
      </c>
      <c r="H188">
        <v>3.3234018715767801</v>
      </c>
      <c r="I188">
        <f t="shared" si="6"/>
        <v>0.29998779296875</v>
      </c>
      <c r="J188">
        <f t="shared" si="7"/>
        <v>0.29998779296875</v>
      </c>
      <c r="L188">
        <f t="shared" si="8"/>
        <v>242.85</v>
      </c>
    </row>
    <row r="189" spans="1:12" x14ac:dyDescent="0.3">
      <c r="A189" s="1">
        <v>39343</v>
      </c>
      <c r="B189" s="1">
        <v>39344</v>
      </c>
      <c r="C189">
        <v>238.45</v>
      </c>
      <c r="D189">
        <v>247.4</v>
      </c>
      <c r="E189">
        <v>238.7054654181</v>
      </c>
      <c r="F189">
        <v>8.9499969482421804</v>
      </c>
      <c r="G189">
        <v>0.255465418100357</v>
      </c>
      <c r="H189">
        <v>8.0610173055266401</v>
      </c>
      <c r="I189">
        <f t="shared" si="6"/>
        <v>8.9499969482421804</v>
      </c>
      <c r="J189">
        <f t="shared" si="7"/>
        <v>8.9499969482421804</v>
      </c>
      <c r="L189">
        <f t="shared" si="8"/>
        <v>247.4</v>
      </c>
    </row>
    <row r="190" spans="1:12" x14ac:dyDescent="0.3">
      <c r="A190" s="1">
        <v>39344</v>
      </c>
      <c r="B190" s="1">
        <v>39345</v>
      </c>
      <c r="C190">
        <v>249.85</v>
      </c>
      <c r="D190">
        <v>248.85</v>
      </c>
      <c r="E190">
        <v>249.75343811362899</v>
      </c>
      <c r="F190">
        <v>1</v>
      </c>
      <c r="G190">
        <v>-9.6561886370181996E-2</v>
      </c>
      <c r="H190">
        <v>0.24748737341528701</v>
      </c>
      <c r="I190">
        <f t="shared" si="6"/>
        <v>1</v>
      </c>
      <c r="J190">
        <f t="shared" si="7"/>
        <v>1</v>
      </c>
      <c r="L190">
        <f t="shared" si="8"/>
        <v>248.85</v>
      </c>
    </row>
    <row r="191" spans="1:12" x14ac:dyDescent="0.3">
      <c r="A191" s="1">
        <v>39345</v>
      </c>
      <c r="B191" s="1">
        <v>39346</v>
      </c>
      <c r="C191">
        <v>249.5</v>
      </c>
      <c r="D191">
        <v>249.5</v>
      </c>
      <c r="E191">
        <v>249.88677242398199</v>
      </c>
      <c r="F191">
        <v>0</v>
      </c>
      <c r="G191">
        <v>0.38677242398262002</v>
      </c>
      <c r="H191">
        <v>0.81317279836453304</v>
      </c>
      <c r="I191">
        <f t="shared" si="6"/>
        <v>0</v>
      </c>
      <c r="J191">
        <f t="shared" si="7"/>
        <v>0</v>
      </c>
      <c r="L191">
        <f t="shared" si="8"/>
        <v>249.5</v>
      </c>
    </row>
    <row r="192" spans="1:12" x14ac:dyDescent="0.3">
      <c r="A192" s="1">
        <v>39346</v>
      </c>
      <c r="B192" s="1">
        <v>39349</v>
      </c>
      <c r="C192">
        <v>250.65</v>
      </c>
      <c r="D192">
        <v>249.5</v>
      </c>
      <c r="E192">
        <v>250.39447345733601</v>
      </c>
      <c r="F192">
        <v>1.1499938964843699</v>
      </c>
      <c r="G192">
        <v>-0.255526542663574</v>
      </c>
      <c r="H192">
        <v>0</v>
      </c>
      <c r="I192">
        <f t="shared" si="6"/>
        <v>1.1499938964843699</v>
      </c>
      <c r="J192">
        <f t="shared" si="7"/>
        <v>0</v>
      </c>
      <c r="L192">
        <f t="shared" si="8"/>
        <v>249.5</v>
      </c>
    </row>
    <row r="193" spans="1:12" x14ac:dyDescent="0.3">
      <c r="A193" s="1">
        <v>39349</v>
      </c>
      <c r="B193" s="1">
        <v>39350</v>
      </c>
      <c r="C193">
        <v>250.65</v>
      </c>
      <c r="D193">
        <v>249.5</v>
      </c>
      <c r="E193">
        <v>250.425106847286</v>
      </c>
      <c r="F193">
        <v>1.1499938964843699</v>
      </c>
      <c r="G193">
        <v>-0.224893152713775</v>
      </c>
      <c r="H193">
        <v>0</v>
      </c>
      <c r="I193">
        <f t="shared" si="6"/>
        <v>1.1499938964843699</v>
      </c>
      <c r="J193">
        <f t="shared" si="7"/>
        <v>0</v>
      </c>
      <c r="L193">
        <f t="shared" si="8"/>
        <v>249.5</v>
      </c>
    </row>
    <row r="194" spans="1:12" x14ac:dyDescent="0.3">
      <c r="A194" s="1">
        <v>39350</v>
      </c>
      <c r="B194" s="1">
        <v>39351</v>
      </c>
      <c r="C194">
        <v>250.65</v>
      </c>
      <c r="D194">
        <v>249.5</v>
      </c>
      <c r="E194">
        <v>250.39622020125299</v>
      </c>
      <c r="F194">
        <v>1.1499938964843699</v>
      </c>
      <c r="G194">
        <v>-0.25377979874610801</v>
      </c>
      <c r="H194">
        <v>0</v>
      </c>
      <c r="I194">
        <f t="shared" si="6"/>
        <v>1.1499938964843699</v>
      </c>
      <c r="J194">
        <f t="shared" si="7"/>
        <v>0</v>
      </c>
      <c r="L194">
        <f t="shared" si="8"/>
        <v>249.5</v>
      </c>
    </row>
    <row r="195" spans="1:12" x14ac:dyDescent="0.3">
      <c r="A195" s="1">
        <v>39351</v>
      </c>
      <c r="B195" s="1">
        <v>39352</v>
      </c>
      <c r="C195">
        <v>250.65</v>
      </c>
      <c r="D195">
        <v>256.89999999999998</v>
      </c>
      <c r="E195">
        <v>250.38813900351499</v>
      </c>
      <c r="F195">
        <v>-6.2499999999999698</v>
      </c>
      <c r="G195">
        <v>-0.26186099648475603</v>
      </c>
      <c r="H195">
        <v>2.8284271247461898</v>
      </c>
      <c r="I195">
        <f t="shared" ref="I195:I258" si="9">IF(F195&lt;-3, -3, F195)</f>
        <v>-3</v>
      </c>
      <c r="J195">
        <f t="shared" ref="J195:J258" si="10">IF(AND(C195=C196, D195=D194), 0, F195)</f>
        <v>-6.2499999999999698</v>
      </c>
      <c r="L195">
        <f t="shared" ref="L195:L258" si="11">ROUND(D195, 2)</f>
        <v>256.89999999999998</v>
      </c>
    </row>
    <row r="196" spans="1:12" x14ac:dyDescent="0.3">
      <c r="A196" s="1">
        <v>39352</v>
      </c>
      <c r="B196" s="1">
        <v>39353</v>
      </c>
      <c r="C196">
        <v>254.65</v>
      </c>
      <c r="D196">
        <v>255.2</v>
      </c>
      <c r="E196">
        <v>254.347348624467</v>
      </c>
      <c r="F196">
        <v>-0.55000305175781194</v>
      </c>
      <c r="G196">
        <v>-0.30265137553214999</v>
      </c>
      <c r="H196">
        <v>0.14142135623732099</v>
      </c>
      <c r="I196">
        <f t="shared" si="9"/>
        <v>-0.55000305175781194</v>
      </c>
      <c r="J196">
        <f t="shared" si="10"/>
        <v>-0.55000305175781194</v>
      </c>
      <c r="L196">
        <f t="shared" si="11"/>
        <v>255.2</v>
      </c>
    </row>
    <row r="197" spans="1:12" x14ac:dyDescent="0.3">
      <c r="A197" s="1">
        <v>39353</v>
      </c>
      <c r="B197" s="1">
        <v>39356</v>
      </c>
      <c r="C197">
        <v>254.45</v>
      </c>
      <c r="D197">
        <v>255.2</v>
      </c>
      <c r="E197">
        <v>253.868677747249</v>
      </c>
      <c r="F197">
        <v>-0.75</v>
      </c>
      <c r="G197">
        <v>-0.58132225275039595</v>
      </c>
      <c r="H197">
        <v>2.4395183950935801</v>
      </c>
      <c r="I197">
        <f t="shared" si="9"/>
        <v>-0.75</v>
      </c>
      <c r="J197">
        <f t="shared" si="10"/>
        <v>-0.75</v>
      </c>
      <c r="L197">
        <f t="shared" si="11"/>
        <v>255.2</v>
      </c>
    </row>
    <row r="198" spans="1:12" x14ac:dyDescent="0.3">
      <c r="A198" s="1">
        <v>39356</v>
      </c>
      <c r="B198" s="1">
        <v>39357</v>
      </c>
      <c r="C198">
        <v>257.89999999999998</v>
      </c>
      <c r="D198">
        <v>260.5</v>
      </c>
      <c r="E198">
        <v>257.88863347526598</v>
      </c>
      <c r="F198">
        <v>-2.6000061035156201</v>
      </c>
      <c r="G198">
        <v>-1.1366524733603001E-2</v>
      </c>
      <c r="H198">
        <v>4.4901280605345901</v>
      </c>
      <c r="I198">
        <f t="shared" si="9"/>
        <v>-2.6000061035156201</v>
      </c>
      <c r="J198">
        <f t="shared" si="10"/>
        <v>-2.6000061035156201</v>
      </c>
      <c r="L198">
        <f t="shared" si="11"/>
        <v>260.5</v>
      </c>
    </row>
    <row r="199" spans="1:12" x14ac:dyDescent="0.3">
      <c r="A199" s="1">
        <v>39357</v>
      </c>
      <c r="B199" s="1">
        <v>39358</v>
      </c>
      <c r="C199">
        <v>264.25</v>
      </c>
      <c r="D199">
        <v>260.5</v>
      </c>
      <c r="E199">
        <v>264.82397311925803</v>
      </c>
      <c r="F199">
        <v>-3.75</v>
      </c>
      <c r="G199">
        <v>0.57397311925887995</v>
      </c>
      <c r="H199">
        <v>0</v>
      </c>
      <c r="I199">
        <f t="shared" si="9"/>
        <v>-3</v>
      </c>
      <c r="J199">
        <f t="shared" si="10"/>
        <v>0</v>
      </c>
      <c r="L199">
        <f t="shared" si="11"/>
        <v>260.5</v>
      </c>
    </row>
    <row r="200" spans="1:12" x14ac:dyDescent="0.3">
      <c r="A200" s="1">
        <v>39358</v>
      </c>
      <c r="B200" s="1">
        <v>39359</v>
      </c>
      <c r="C200">
        <v>264.25</v>
      </c>
      <c r="D200">
        <v>262.35000000000002</v>
      </c>
      <c r="E200">
        <v>264.60972279310198</v>
      </c>
      <c r="F200">
        <v>-1.8999938964843699</v>
      </c>
      <c r="G200">
        <v>0.35972279310226402</v>
      </c>
      <c r="H200">
        <v>0.74246212024588198</v>
      </c>
      <c r="I200">
        <f t="shared" si="9"/>
        <v>-1.8999938964843699</v>
      </c>
      <c r="J200">
        <f t="shared" si="10"/>
        <v>-1.8999938964843699</v>
      </c>
      <c r="L200">
        <f t="shared" si="11"/>
        <v>262.35000000000002</v>
      </c>
    </row>
    <row r="201" spans="1:12" x14ac:dyDescent="0.3">
      <c r="A201" s="1">
        <v>39359</v>
      </c>
      <c r="B201" s="1">
        <v>39360</v>
      </c>
      <c r="C201">
        <v>263.2</v>
      </c>
      <c r="D201">
        <v>262.95</v>
      </c>
      <c r="E201">
        <v>262.989773523807</v>
      </c>
      <c r="F201">
        <v>0.25</v>
      </c>
      <c r="G201">
        <v>-0.210226476192474</v>
      </c>
      <c r="H201">
        <v>0.70710678118654702</v>
      </c>
      <c r="I201">
        <f t="shared" si="9"/>
        <v>0.25</v>
      </c>
      <c r="J201">
        <f t="shared" si="10"/>
        <v>0.25</v>
      </c>
      <c r="L201">
        <f t="shared" si="11"/>
        <v>262.95</v>
      </c>
    </row>
    <row r="202" spans="1:12" x14ac:dyDescent="0.3">
      <c r="A202" s="1">
        <v>39360</v>
      </c>
      <c r="B202" s="1">
        <v>39363</v>
      </c>
      <c r="C202">
        <v>262.2</v>
      </c>
      <c r="D202">
        <v>264.64999999999998</v>
      </c>
      <c r="E202">
        <v>262.15440702885297</v>
      </c>
      <c r="F202">
        <v>-2.4499816894531201</v>
      </c>
      <c r="G202">
        <v>-4.5592971146106699E-2</v>
      </c>
      <c r="H202">
        <v>0.53033008588991004</v>
      </c>
      <c r="I202">
        <f t="shared" si="9"/>
        <v>-2.4499816894531201</v>
      </c>
      <c r="J202">
        <f t="shared" si="10"/>
        <v>-2.4499816894531201</v>
      </c>
      <c r="L202">
        <f t="shared" si="11"/>
        <v>264.64999999999998</v>
      </c>
    </row>
    <row r="203" spans="1:12" x14ac:dyDescent="0.3">
      <c r="A203" s="1">
        <v>39363</v>
      </c>
      <c r="B203" s="1">
        <v>39364</v>
      </c>
      <c r="C203">
        <v>262.95</v>
      </c>
      <c r="D203">
        <v>262.95</v>
      </c>
      <c r="E203">
        <v>262.58445034623099</v>
      </c>
      <c r="F203">
        <v>0</v>
      </c>
      <c r="G203">
        <v>-0.36554965376853898</v>
      </c>
      <c r="H203">
        <v>0.49497474683057502</v>
      </c>
      <c r="I203">
        <f t="shared" si="9"/>
        <v>0</v>
      </c>
      <c r="J203">
        <f t="shared" si="10"/>
        <v>0</v>
      </c>
      <c r="L203">
        <f t="shared" si="11"/>
        <v>262.95</v>
      </c>
    </row>
    <row r="204" spans="1:12" x14ac:dyDescent="0.3">
      <c r="A204" s="1">
        <v>39364</v>
      </c>
      <c r="B204" s="1">
        <v>39365</v>
      </c>
      <c r="C204">
        <v>263.64999999999998</v>
      </c>
      <c r="D204">
        <v>265.64999999999998</v>
      </c>
      <c r="E204">
        <v>263.04580166339798</v>
      </c>
      <c r="F204">
        <v>-2</v>
      </c>
      <c r="G204">
        <v>-0.60419833660125699</v>
      </c>
      <c r="H204">
        <v>2.1566756826189701</v>
      </c>
      <c r="I204">
        <f t="shared" si="9"/>
        <v>-2</v>
      </c>
      <c r="J204">
        <f t="shared" si="10"/>
        <v>-2</v>
      </c>
      <c r="L204">
        <f t="shared" si="11"/>
        <v>265.64999999999998</v>
      </c>
    </row>
    <row r="205" spans="1:12" x14ac:dyDescent="0.3">
      <c r="A205" s="1">
        <v>39365</v>
      </c>
      <c r="B205" s="1">
        <v>39366</v>
      </c>
      <c r="C205">
        <v>266.7</v>
      </c>
      <c r="D205">
        <v>267</v>
      </c>
      <c r="E205">
        <v>266.760467589646</v>
      </c>
      <c r="F205">
        <v>0.29998779296875</v>
      </c>
      <c r="G205">
        <v>6.04675896465778E-2</v>
      </c>
      <c r="H205">
        <v>2.2273863607376398</v>
      </c>
      <c r="I205">
        <f t="shared" si="9"/>
        <v>0.29998779296875</v>
      </c>
      <c r="J205">
        <f t="shared" si="10"/>
        <v>0.29998779296875</v>
      </c>
      <c r="L205">
        <f t="shared" si="11"/>
        <v>267</v>
      </c>
    </row>
    <row r="206" spans="1:12" x14ac:dyDescent="0.3">
      <c r="A206" s="1">
        <v>39366</v>
      </c>
      <c r="B206" s="1">
        <v>39367</v>
      </c>
      <c r="C206">
        <v>269.85000000000002</v>
      </c>
      <c r="D206">
        <v>268.64999999999998</v>
      </c>
      <c r="E206">
        <v>269.55623478293398</v>
      </c>
      <c r="F206">
        <v>1.20001220703125</v>
      </c>
      <c r="G206">
        <v>-0.29376521706581099</v>
      </c>
      <c r="H206">
        <v>3.4648232278141</v>
      </c>
      <c r="I206">
        <f t="shared" si="9"/>
        <v>1.20001220703125</v>
      </c>
      <c r="J206">
        <f t="shared" si="10"/>
        <v>1.20001220703125</v>
      </c>
      <c r="L206">
        <f t="shared" si="11"/>
        <v>268.64999999999998</v>
      </c>
    </row>
    <row r="207" spans="1:12" x14ac:dyDescent="0.3">
      <c r="A207" s="1">
        <v>39367</v>
      </c>
      <c r="B207" s="1">
        <v>39370</v>
      </c>
      <c r="C207">
        <v>264.95</v>
      </c>
      <c r="D207">
        <v>266.95</v>
      </c>
      <c r="E207">
        <v>264.386611533164</v>
      </c>
      <c r="F207">
        <v>-2</v>
      </c>
      <c r="G207">
        <v>-0.56338846683502197</v>
      </c>
      <c r="H207">
        <v>0.35355339059327301</v>
      </c>
      <c r="I207">
        <f t="shared" si="9"/>
        <v>-2</v>
      </c>
      <c r="J207">
        <f t="shared" si="10"/>
        <v>-2</v>
      </c>
      <c r="L207">
        <f t="shared" si="11"/>
        <v>266.95</v>
      </c>
    </row>
    <row r="208" spans="1:12" x14ac:dyDescent="0.3">
      <c r="A208" s="1">
        <v>39370</v>
      </c>
      <c r="B208" s="1">
        <v>39371</v>
      </c>
      <c r="C208">
        <v>264.45</v>
      </c>
      <c r="D208">
        <v>262.45</v>
      </c>
      <c r="E208">
        <v>264.39459809735399</v>
      </c>
      <c r="F208">
        <v>2</v>
      </c>
      <c r="G208">
        <v>-5.5401902645826298E-2</v>
      </c>
      <c r="H208">
        <v>3.1112698372207901</v>
      </c>
      <c r="I208">
        <f t="shared" si="9"/>
        <v>2</v>
      </c>
      <c r="J208">
        <f t="shared" si="10"/>
        <v>2</v>
      </c>
      <c r="L208">
        <f t="shared" si="11"/>
        <v>262.45</v>
      </c>
    </row>
    <row r="209" spans="1:12" x14ac:dyDescent="0.3">
      <c r="A209" s="1">
        <v>39371</v>
      </c>
      <c r="B209" s="1">
        <v>39372</v>
      </c>
      <c r="C209">
        <v>260.05</v>
      </c>
      <c r="D209">
        <v>260.05</v>
      </c>
      <c r="E209">
        <v>259.97556387186</v>
      </c>
      <c r="F209">
        <v>0</v>
      </c>
      <c r="G209">
        <v>-7.4436128139495794E-2</v>
      </c>
      <c r="H209">
        <v>2.4395183950935801</v>
      </c>
      <c r="I209">
        <f t="shared" si="9"/>
        <v>0</v>
      </c>
      <c r="J209">
        <f t="shared" si="10"/>
        <v>0</v>
      </c>
      <c r="L209">
        <f t="shared" si="11"/>
        <v>260.05</v>
      </c>
    </row>
    <row r="210" spans="1:12" x14ac:dyDescent="0.3">
      <c r="A210" s="1">
        <v>39372</v>
      </c>
      <c r="B210" s="1">
        <v>39373</v>
      </c>
      <c r="C210">
        <v>256.60000000000002</v>
      </c>
      <c r="D210">
        <v>256.89999999999998</v>
      </c>
      <c r="E210">
        <v>256.67787579297999</v>
      </c>
      <c r="F210">
        <v>0.29998779296875</v>
      </c>
      <c r="G210">
        <v>7.7875792980193995E-2</v>
      </c>
      <c r="H210">
        <v>1.16672618895778</v>
      </c>
      <c r="I210">
        <f t="shared" si="9"/>
        <v>0.29998779296875</v>
      </c>
      <c r="J210">
        <f t="shared" si="10"/>
        <v>0.29998779296875</v>
      </c>
      <c r="L210">
        <f t="shared" si="11"/>
        <v>256.89999999999998</v>
      </c>
    </row>
    <row r="211" spans="1:12" x14ac:dyDescent="0.3">
      <c r="A211" s="1">
        <v>39373</v>
      </c>
      <c r="B211" s="1">
        <v>39374</v>
      </c>
      <c r="C211">
        <v>258.25</v>
      </c>
      <c r="D211">
        <v>258.8</v>
      </c>
      <c r="E211">
        <v>257.83132103085501</v>
      </c>
      <c r="F211">
        <v>-0.54998779296875</v>
      </c>
      <c r="G211">
        <v>-0.418678969144821</v>
      </c>
      <c r="H211">
        <v>3.3941125496954299</v>
      </c>
      <c r="I211">
        <f t="shared" si="9"/>
        <v>-0.54998779296875</v>
      </c>
      <c r="J211">
        <f t="shared" si="10"/>
        <v>-0.54998779296875</v>
      </c>
      <c r="L211">
        <f t="shared" si="11"/>
        <v>258.8</v>
      </c>
    </row>
    <row r="212" spans="1:12" x14ac:dyDescent="0.3">
      <c r="A212" s="1">
        <v>39374</v>
      </c>
      <c r="B212" s="1">
        <v>39377</v>
      </c>
      <c r="C212">
        <v>253.45</v>
      </c>
      <c r="D212">
        <v>242.9</v>
      </c>
      <c r="E212">
        <v>253.29999105334201</v>
      </c>
      <c r="F212">
        <v>10.5500030517578</v>
      </c>
      <c r="G212">
        <v>-0.15000894665718001</v>
      </c>
      <c r="H212">
        <v>6.1871843353822902</v>
      </c>
      <c r="I212">
        <f t="shared" si="9"/>
        <v>10.5500030517578</v>
      </c>
      <c r="J212">
        <f t="shared" si="10"/>
        <v>10.5500030517578</v>
      </c>
      <c r="L212">
        <f t="shared" si="11"/>
        <v>242.9</v>
      </c>
    </row>
    <row r="213" spans="1:12" x14ac:dyDescent="0.3">
      <c r="A213" s="1">
        <v>39377</v>
      </c>
      <c r="B213" s="1">
        <v>39378</v>
      </c>
      <c r="C213">
        <v>244.7</v>
      </c>
      <c r="D213">
        <v>248.35</v>
      </c>
      <c r="E213">
        <v>244.47544370293599</v>
      </c>
      <c r="F213">
        <v>-3.65000915527343</v>
      </c>
      <c r="G213">
        <v>-0.22455629706382699</v>
      </c>
      <c r="H213">
        <v>4.6315494167718896</v>
      </c>
      <c r="I213">
        <f t="shared" si="9"/>
        <v>-3</v>
      </c>
      <c r="J213">
        <f t="shared" si="10"/>
        <v>-3.65000915527343</v>
      </c>
      <c r="L213">
        <f t="shared" si="11"/>
        <v>248.35</v>
      </c>
    </row>
    <row r="214" spans="1:12" x14ac:dyDescent="0.3">
      <c r="A214" s="1">
        <v>39378</v>
      </c>
      <c r="B214" s="1">
        <v>39379</v>
      </c>
      <c r="C214">
        <v>251.25</v>
      </c>
      <c r="D214">
        <v>251.95</v>
      </c>
      <c r="E214">
        <v>251.14973711222399</v>
      </c>
      <c r="F214">
        <v>-0.69999694824218694</v>
      </c>
      <c r="G214">
        <v>-0.10026288777589699</v>
      </c>
      <c r="H214">
        <v>1.48492424049174</v>
      </c>
      <c r="I214">
        <f t="shared" si="9"/>
        <v>-0.69999694824218694</v>
      </c>
      <c r="J214">
        <f t="shared" si="10"/>
        <v>-0.69999694824218694</v>
      </c>
      <c r="L214">
        <f t="shared" si="11"/>
        <v>251.95</v>
      </c>
    </row>
    <row r="215" spans="1:12" x14ac:dyDescent="0.3">
      <c r="A215" s="1">
        <v>39379</v>
      </c>
      <c r="B215" s="1">
        <v>39380</v>
      </c>
      <c r="C215">
        <v>249.15</v>
      </c>
      <c r="D215">
        <v>253.15</v>
      </c>
      <c r="E215">
        <v>249.66732099056199</v>
      </c>
      <c r="F215">
        <v>4</v>
      </c>
      <c r="G215">
        <v>0.51732099056243896</v>
      </c>
      <c r="H215">
        <v>4.1719300090006302</v>
      </c>
      <c r="I215">
        <f t="shared" si="9"/>
        <v>4</v>
      </c>
      <c r="J215">
        <f t="shared" si="10"/>
        <v>4</v>
      </c>
      <c r="L215">
        <f t="shared" si="11"/>
        <v>253.15</v>
      </c>
    </row>
    <row r="216" spans="1:12" x14ac:dyDescent="0.3">
      <c r="A216" s="1">
        <v>39380</v>
      </c>
      <c r="B216" s="1">
        <v>39381</v>
      </c>
      <c r="C216">
        <v>255.05</v>
      </c>
      <c r="D216">
        <v>256.55</v>
      </c>
      <c r="E216">
        <v>255.47799499630901</v>
      </c>
      <c r="F216">
        <v>1.49998474121093</v>
      </c>
      <c r="G216">
        <v>0.42799499630928001</v>
      </c>
      <c r="H216">
        <v>4.5254833995938801</v>
      </c>
      <c r="I216">
        <f t="shared" si="9"/>
        <v>1.49998474121093</v>
      </c>
      <c r="J216">
        <f t="shared" si="10"/>
        <v>1.49998474121093</v>
      </c>
      <c r="L216">
        <f t="shared" si="11"/>
        <v>256.55</v>
      </c>
    </row>
    <row r="217" spans="1:12" x14ac:dyDescent="0.3">
      <c r="A217" s="1">
        <v>39381</v>
      </c>
      <c r="B217" s="1">
        <v>39384</v>
      </c>
      <c r="C217">
        <v>261.45</v>
      </c>
      <c r="D217">
        <v>264.35000000000002</v>
      </c>
      <c r="E217">
        <v>260.746437501907</v>
      </c>
      <c r="F217">
        <v>-2.8999938964843701</v>
      </c>
      <c r="G217">
        <v>-0.70356249809265103</v>
      </c>
      <c r="H217">
        <v>3.5708892449920699</v>
      </c>
      <c r="I217">
        <f t="shared" si="9"/>
        <v>-2.8999938964843701</v>
      </c>
      <c r="J217">
        <f t="shared" si="10"/>
        <v>-2.8999938964843701</v>
      </c>
      <c r="L217">
        <f t="shared" si="11"/>
        <v>264.35000000000002</v>
      </c>
    </row>
    <row r="218" spans="1:12" x14ac:dyDescent="0.3">
      <c r="A218" s="1">
        <v>39384</v>
      </c>
      <c r="B218" s="1">
        <v>39385</v>
      </c>
      <c r="C218">
        <v>266.5</v>
      </c>
      <c r="D218">
        <v>265.75</v>
      </c>
      <c r="E218">
        <v>266.37892373651198</v>
      </c>
      <c r="F218">
        <v>0.75</v>
      </c>
      <c r="G218">
        <v>-0.12107626348733901</v>
      </c>
      <c r="H218">
        <v>0.60104076400858097</v>
      </c>
      <c r="I218">
        <f t="shared" si="9"/>
        <v>0.75</v>
      </c>
      <c r="J218">
        <f t="shared" si="10"/>
        <v>0.75</v>
      </c>
      <c r="L218">
        <f t="shared" si="11"/>
        <v>265.75</v>
      </c>
    </row>
    <row r="219" spans="1:12" x14ac:dyDescent="0.3">
      <c r="A219" s="1">
        <v>39385</v>
      </c>
      <c r="B219" s="1">
        <v>39386</v>
      </c>
      <c r="C219">
        <v>265.64999999999998</v>
      </c>
      <c r="D219">
        <v>264.89999999999998</v>
      </c>
      <c r="E219">
        <v>265.00122030973398</v>
      </c>
      <c r="F219">
        <v>0.75</v>
      </c>
      <c r="G219">
        <v>-0.64877969026565496</v>
      </c>
      <c r="H219">
        <v>0.70710678118654702</v>
      </c>
      <c r="I219">
        <f t="shared" si="9"/>
        <v>0.75</v>
      </c>
      <c r="J219">
        <f t="shared" si="10"/>
        <v>0.75</v>
      </c>
      <c r="L219">
        <f t="shared" si="11"/>
        <v>264.89999999999998</v>
      </c>
    </row>
    <row r="220" spans="1:12" x14ac:dyDescent="0.3">
      <c r="A220" s="1">
        <v>39386</v>
      </c>
      <c r="B220" s="1">
        <v>39387</v>
      </c>
      <c r="C220">
        <v>266.64999999999998</v>
      </c>
      <c r="D220">
        <v>269.8</v>
      </c>
      <c r="E220">
        <v>267.43321850299799</v>
      </c>
      <c r="F220">
        <v>3.1499938964843701</v>
      </c>
      <c r="G220">
        <v>0.78321850299835205</v>
      </c>
      <c r="H220">
        <v>1.13137084989849</v>
      </c>
      <c r="I220">
        <f t="shared" si="9"/>
        <v>3.1499938964843701</v>
      </c>
      <c r="J220">
        <f t="shared" si="10"/>
        <v>3.1499938964843701</v>
      </c>
      <c r="L220">
        <f t="shared" si="11"/>
        <v>269.8</v>
      </c>
    </row>
    <row r="221" spans="1:12" x14ac:dyDescent="0.3">
      <c r="A221" s="1">
        <v>39387</v>
      </c>
      <c r="B221" s="1">
        <v>39388</v>
      </c>
      <c r="C221">
        <v>268.25</v>
      </c>
      <c r="D221">
        <v>261.55</v>
      </c>
      <c r="E221">
        <v>268.55314829945502</v>
      </c>
      <c r="F221">
        <v>-6.70001220703125</v>
      </c>
      <c r="G221">
        <v>0.30314829945564198</v>
      </c>
      <c r="H221">
        <v>6.3993163697382602</v>
      </c>
      <c r="I221">
        <f t="shared" si="9"/>
        <v>-3</v>
      </c>
      <c r="J221">
        <f t="shared" si="10"/>
        <v>-6.70001220703125</v>
      </c>
      <c r="L221">
        <f t="shared" si="11"/>
        <v>261.55</v>
      </c>
    </row>
    <row r="222" spans="1:12" x14ac:dyDescent="0.3">
      <c r="A222" s="1">
        <v>39388</v>
      </c>
      <c r="B222" s="1">
        <v>39391</v>
      </c>
      <c r="C222">
        <v>259.2</v>
      </c>
      <c r="D222">
        <v>260.05</v>
      </c>
      <c r="E222">
        <v>259.80289472341502</v>
      </c>
      <c r="F222">
        <v>0.8499755859375</v>
      </c>
      <c r="G222">
        <v>0.60289472341537398</v>
      </c>
      <c r="H222">
        <v>3.5355339059335397E-2</v>
      </c>
      <c r="I222">
        <f t="shared" si="9"/>
        <v>0.8499755859375</v>
      </c>
      <c r="J222">
        <f t="shared" si="10"/>
        <v>0.8499755859375</v>
      </c>
      <c r="L222">
        <f t="shared" si="11"/>
        <v>260.05</v>
      </c>
    </row>
    <row r="223" spans="1:12" x14ac:dyDescent="0.3">
      <c r="A223" s="1">
        <v>39391</v>
      </c>
      <c r="B223" s="1">
        <v>39392</v>
      </c>
      <c r="C223">
        <v>259.25</v>
      </c>
      <c r="D223">
        <v>260.10000000000002</v>
      </c>
      <c r="E223">
        <v>259.374393865466</v>
      </c>
      <c r="F223">
        <v>0.850006103515625</v>
      </c>
      <c r="G223">
        <v>0.124393865466117</v>
      </c>
      <c r="H223">
        <v>4.31335136523795</v>
      </c>
      <c r="I223">
        <f t="shared" si="9"/>
        <v>0.850006103515625</v>
      </c>
      <c r="J223">
        <f t="shared" si="10"/>
        <v>0.850006103515625</v>
      </c>
      <c r="L223">
        <f t="shared" si="11"/>
        <v>260.10000000000002</v>
      </c>
    </row>
    <row r="224" spans="1:12" x14ac:dyDescent="0.3">
      <c r="A224" s="1">
        <v>39392</v>
      </c>
      <c r="B224" s="1">
        <v>39393</v>
      </c>
      <c r="C224">
        <v>265.35000000000002</v>
      </c>
      <c r="D224">
        <v>266.89999999999998</v>
      </c>
      <c r="E224">
        <v>265.65064722895602</v>
      </c>
      <c r="F224">
        <v>1.54998779296875</v>
      </c>
      <c r="G224">
        <v>0.30064722895622198</v>
      </c>
      <c r="H224">
        <v>0.24748737341530699</v>
      </c>
      <c r="I224">
        <f t="shared" si="9"/>
        <v>1.54998779296875</v>
      </c>
      <c r="J224">
        <f t="shared" si="10"/>
        <v>1.54998779296875</v>
      </c>
      <c r="L224">
        <f t="shared" si="11"/>
        <v>266.89999999999998</v>
      </c>
    </row>
    <row r="225" spans="1:12" x14ac:dyDescent="0.3">
      <c r="A225" s="1">
        <v>39393</v>
      </c>
      <c r="B225" s="1">
        <v>39394</v>
      </c>
      <c r="C225">
        <v>265</v>
      </c>
      <c r="D225">
        <v>259.35000000000002</v>
      </c>
      <c r="E225">
        <v>264.62780815362902</v>
      </c>
      <c r="F225">
        <v>5.6499938964843697</v>
      </c>
      <c r="G225">
        <v>-0.37219184637069702</v>
      </c>
      <c r="H225">
        <v>6.3639610306789196</v>
      </c>
      <c r="I225">
        <f t="shared" si="9"/>
        <v>5.6499938964843697</v>
      </c>
      <c r="J225">
        <f t="shared" si="10"/>
        <v>5.6499938964843697</v>
      </c>
      <c r="L225">
        <f t="shared" si="11"/>
        <v>259.35000000000002</v>
      </c>
    </row>
    <row r="226" spans="1:12" x14ac:dyDescent="0.3">
      <c r="A226" s="1">
        <v>39394</v>
      </c>
      <c r="B226" s="1">
        <v>39395</v>
      </c>
      <c r="C226">
        <v>256</v>
      </c>
      <c r="D226">
        <v>258.25</v>
      </c>
      <c r="E226">
        <v>256.16738474368998</v>
      </c>
      <c r="F226">
        <v>2.25</v>
      </c>
      <c r="G226">
        <v>0.16738474369049</v>
      </c>
      <c r="H226">
        <v>1.3081475451951201</v>
      </c>
      <c r="I226">
        <f t="shared" si="9"/>
        <v>2.25</v>
      </c>
      <c r="J226">
        <f t="shared" si="10"/>
        <v>2.25</v>
      </c>
      <c r="L226">
        <f t="shared" si="11"/>
        <v>258.25</v>
      </c>
    </row>
    <row r="227" spans="1:12" x14ac:dyDescent="0.3">
      <c r="A227" s="1">
        <v>39395</v>
      </c>
      <c r="B227" s="1">
        <v>39398</v>
      </c>
      <c r="C227">
        <v>257.85000000000002</v>
      </c>
      <c r="D227">
        <v>253.2</v>
      </c>
      <c r="E227">
        <v>257.646355724334</v>
      </c>
      <c r="F227">
        <v>4.6500091552734304</v>
      </c>
      <c r="G227">
        <v>-0.20364427566528301</v>
      </c>
      <c r="H227">
        <v>5.7275649276110396</v>
      </c>
      <c r="I227">
        <f t="shared" si="9"/>
        <v>4.6500091552734304</v>
      </c>
      <c r="J227">
        <f t="shared" si="10"/>
        <v>4.6500091552734304</v>
      </c>
      <c r="L227">
        <f t="shared" si="11"/>
        <v>253.2</v>
      </c>
    </row>
    <row r="228" spans="1:12" x14ac:dyDescent="0.3">
      <c r="A228" s="1">
        <v>39398</v>
      </c>
      <c r="B228" s="1">
        <v>39399</v>
      </c>
      <c r="C228">
        <v>249.75</v>
      </c>
      <c r="D228">
        <v>249.95</v>
      </c>
      <c r="E228">
        <v>250.888518095016</v>
      </c>
      <c r="F228">
        <v>0.199996948242187</v>
      </c>
      <c r="G228">
        <v>1.1385180950164699</v>
      </c>
      <c r="H228">
        <v>0.45961940777125898</v>
      </c>
      <c r="I228">
        <f t="shared" si="9"/>
        <v>0.199996948242187</v>
      </c>
      <c r="J228">
        <f t="shared" si="10"/>
        <v>0.199996948242187</v>
      </c>
      <c r="L228">
        <f t="shared" si="11"/>
        <v>249.95</v>
      </c>
    </row>
    <row r="229" spans="1:12" x14ac:dyDescent="0.3">
      <c r="A229" s="1">
        <v>39399</v>
      </c>
      <c r="B229" s="1">
        <v>39400</v>
      </c>
      <c r="C229">
        <v>250.4</v>
      </c>
      <c r="D229">
        <v>256.85000000000002</v>
      </c>
      <c r="E229">
        <v>250.573571884632</v>
      </c>
      <c r="F229">
        <v>6.4500122070312198</v>
      </c>
      <c r="G229">
        <v>0.17357188463211001</v>
      </c>
      <c r="H229">
        <v>4.0658639918226198</v>
      </c>
      <c r="I229">
        <f t="shared" si="9"/>
        <v>6.4500122070312198</v>
      </c>
      <c r="J229">
        <f t="shared" si="10"/>
        <v>6.4500122070312198</v>
      </c>
      <c r="L229">
        <f t="shared" si="11"/>
        <v>256.85000000000002</v>
      </c>
    </row>
    <row r="230" spans="1:12" x14ac:dyDescent="0.3">
      <c r="A230" s="1">
        <v>39400</v>
      </c>
      <c r="B230" s="1">
        <v>39401</v>
      </c>
      <c r="C230">
        <v>256.14999999999998</v>
      </c>
      <c r="D230">
        <v>255.5</v>
      </c>
      <c r="E230">
        <v>256.23687007427202</v>
      </c>
      <c r="F230">
        <v>-0.649993896484375</v>
      </c>
      <c r="G230">
        <v>8.6870074272155706E-2</v>
      </c>
      <c r="H230">
        <v>2.4395183950935801</v>
      </c>
      <c r="I230">
        <f t="shared" si="9"/>
        <v>-0.649993896484375</v>
      </c>
      <c r="J230">
        <f t="shared" si="10"/>
        <v>-0.649993896484375</v>
      </c>
      <c r="L230">
        <f t="shared" si="11"/>
        <v>255.5</v>
      </c>
    </row>
    <row r="231" spans="1:12" x14ac:dyDescent="0.3">
      <c r="A231" s="1">
        <v>39401</v>
      </c>
      <c r="B231" s="1">
        <v>39402</v>
      </c>
      <c r="C231">
        <v>252.7</v>
      </c>
      <c r="D231">
        <v>248.45</v>
      </c>
      <c r="E231">
        <v>253.16178200840901</v>
      </c>
      <c r="F231">
        <v>-4.25</v>
      </c>
      <c r="G231">
        <v>0.46178200840950001</v>
      </c>
      <c r="H231">
        <v>2.58093975133088</v>
      </c>
      <c r="I231">
        <f t="shared" si="9"/>
        <v>-3</v>
      </c>
      <c r="J231">
        <f t="shared" si="10"/>
        <v>-4.25</v>
      </c>
      <c r="L231">
        <f t="shared" si="11"/>
        <v>248.45</v>
      </c>
    </row>
    <row r="232" spans="1:12" x14ac:dyDescent="0.3">
      <c r="A232" s="1">
        <v>39402</v>
      </c>
      <c r="B232" s="1">
        <v>39405</v>
      </c>
      <c r="C232">
        <v>249.05</v>
      </c>
      <c r="D232">
        <v>250.15</v>
      </c>
      <c r="E232">
        <v>249.99137758016499</v>
      </c>
      <c r="F232">
        <v>1.0999908447265601</v>
      </c>
      <c r="G232">
        <v>0.94137758016586204</v>
      </c>
      <c r="H232">
        <v>3.2173358543987902</v>
      </c>
      <c r="I232">
        <f t="shared" si="9"/>
        <v>1.0999908447265601</v>
      </c>
      <c r="J232">
        <f t="shared" si="10"/>
        <v>1.0999908447265601</v>
      </c>
      <c r="L232">
        <f t="shared" si="11"/>
        <v>250.15</v>
      </c>
    </row>
    <row r="233" spans="1:12" x14ac:dyDescent="0.3">
      <c r="A233" s="1">
        <v>39405</v>
      </c>
      <c r="B233" s="1">
        <v>39406</v>
      </c>
      <c r="C233">
        <v>244.5</v>
      </c>
      <c r="D233">
        <v>240.35</v>
      </c>
      <c r="E233">
        <v>244.654400125145</v>
      </c>
      <c r="F233">
        <v>-4.1499938964843697</v>
      </c>
      <c r="G233">
        <v>0.154400125145912</v>
      </c>
      <c r="H233">
        <v>2.05060966544099</v>
      </c>
      <c r="I233">
        <f t="shared" si="9"/>
        <v>-3</v>
      </c>
      <c r="J233">
        <f t="shared" si="10"/>
        <v>-4.1499938964843697</v>
      </c>
      <c r="L233">
        <f t="shared" si="11"/>
        <v>240.35</v>
      </c>
    </row>
    <row r="234" spans="1:12" x14ac:dyDescent="0.3">
      <c r="A234" s="1">
        <v>39406</v>
      </c>
      <c r="B234" s="1">
        <v>39407</v>
      </c>
      <c r="C234">
        <v>241.6</v>
      </c>
      <c r="D234">
        <v>240.15</v>
      </c>
      <c r="E234">
        <v>241.77732104659</v>
      </c>
      <c r="F234">
        <v>-1.45001220703125</v>
      </c>
      <c r="G234">
        <v>0.177321046590805</v>
      </c>
      <c r="H234">
        <v>6.0104076400856501</v>
      </c>
      <c r="I234">
        <f t="shared" si="9"/>
        <v>-1.45001220703125</v>
      </c>
      <c r="J234">
        <f t="shared" si="10"/>
        <v>-1.45001220703125</v>
      </c>
      <c r="L234">
        <f t="shared" si="11"/>
        <v>240.15</v>
      </c>
    </row>
    <row r="235" spans="1:12" x14ac:dyDescent="0.3">
      <c r="A235" s="1">
        <v>39407</v>
      </c>
      <c r="B235" s="1">
        <v>39408</v>
      </c>
      <c r="C235">
        <v>233.1</v>
      </c>
      <c r="D235">
        <v>232.35</v>
      </c>
      <c r="E235">
        <v>233.73802582025499</v>
      </c>
      <c r="F235">
        <v>-0.75</v>
      </c>
      <c r="G235">
        <v>0.63802582025527899</v>
      </c>
      <c r="H235">
        <v>0.45961940777125898</v>
      </c>
      <c r="I235">
        <f t="shared" si="9"/>
        <v>-0.75</v>
      </c>
      <c r="J235">
        <f t="shared" si="10"/>
        <v>-0.75</v>
      </c>
      <c r="L235">
        <f t="shared" si="11"/>
        <v>232.35</v>
      </c>
    </row>
    <row r="236" spans="1:12" x14ac:dyDescent="0.3">
      <c r="A236" s="1">
        <v>39408</v>
      </c>
      <c r="B236" s="1">
        <v>39409</v>
      </c>
      <c r="C236">
        <v>233.75</v>
      </c>
      <c r="D236">
        <v>233.85</v>
      </c>
      <c r="E236">
        <v>233.004918217659</v>
      </c>
      <c r="F236">
        <v>-0.100006103515625</v>
      </c>
      <c r="G236">
        <v>-0.74508178234100297</v>
      </c>
      <c r="H236">
        <v>3.5355339059327302</v>
      </c>
      <c r="I236">
        <f t="shared" si="9"/>
        <v>-0.100006103515625</v>
      </c>
      <c r="J236">
        <f t="shared" si="10"/>
        <v>-0.100006103515625</v>
      </c>
      <c r="L236">
        <f t="shared" si="11"/>
        <v>233.85</v>
      </c>
    </row>
    <row r="237" spans="1:12" x14ac:dyDescent="0.3">
      <c r="A237" s="1">
        <v>39409</v>
      </c>
      <c r="B237" s="1">
        <v>39412</v>
      </c>
      <c r="C237">
        <v>228.75</v>
      </c>
      <c r="D237">
        <v>233.85</v>
      </c>
      <c r="E237">
        <v>229.74401003122301</v>
      </c>
      <c r="F237">
        <v>5.1000061035156197</v>
      </c>
      <c r="G237">
        <v>0.99401003122329701</v>
      </c>
      <c r="H237">
        <v>9.6166522241370398</v>
      </c>
      <c r="I237">
        <f t="shared" si="9"/>
        <v>5.1000061035156197</v>
      </c>
      <c r="J237">
        <f t="shared" si="10"/>
        <v>5.1000061035156197</v>
      </c>
      <c r="L237">
        <f t="shared" si="11"/>
        <v>233.85</v>
      </c>
    </row>
    <row r="238" spans="1:12" x14ac:dyDescent="0.3">
      <c r="A238" s="1">
        <v>39412</v>
      </c>
      <c r="B238" s="1">
        <v>39413</v>
      </c>
      <c r="C238">
        <v>242.35</v>
      </c>
      <c r="D238">
        <v>235.65</v>
      </c>
      <c r="E238">
        <v>242.638147121667</v>
      </c>
      <c r="F238">
        <v>-6.70001220703125</v>
      </c>
      <c r="G238">
        <v>0.28814712166786099</v>
      </c>
      <c r="H238">
        <v>0.212132034355972</v>
      </c>
      <c r="I238">
        <f t="shared" si="9"/>
        <v>-3</v>
      </c>
      <c r="J238">
        <f t="shared" si="10"/>
        <v>-6.70001220703125</v>
      </c>
      <c r="L238">
        <f t="shared" si="11"/>
        <v>235.65</v>
      </c>
    </row>
    <row r="239" spans="1:12" x14ac:dyDescent="0.3">
      <c r="A239" s="1">
        <v>39413</v>
      </c>
      <c r="B239" s="1">
        <v>39414</v>
      </c>
      <c r="C239">
        <v>242.65</v>
      </c>
      <c r="D239">
        <v>243.55</v>
      </c>
      <c r="E239">
        <v>242.02566256523099</v>
      </c>
      <c r="F239">
        <v>-0.90000915527343694</v>
      </c>
      <c r="G239">
        <v>-0.62433743476867598</v>
      </c>
      <c r="H239">
        <v>3.1112698372208101</v>
      </c>
      <c r="I239">
        <f t="shared" si="9"/>
        <v>-0.90000915527343694</v>
      </c>
      <c r="J239">
        <f t="shared" si="10"/>
        <v>-0.90000915527343694</v>
      </c>
      <c r="L239">
        <f t="shared" si="11"/>
        <v>243.55</v>
      </c>
    </row>
    <row r="240" spans="1:12" x14ac:dyDescent="0.3">
      <c r="A240" s="1">
        <v>39414</v>
      </c>
      <c r="B240" s="1">
        <v>39415</v>
      </c>
      <c r="C240">
        <v>238.25</v>
      </c>
      <c r="D240">
        <v>245.3</v>
      </c>
      <c r="E240">
        <v>238.201387040317</v>
      </c>
      <c r="F240">
        <v>-7.0500030517578098</v>
      </c>
      <c r="G240">
        <v>-4.8612959682941402E-2</v>
      </c>
      <c r="H240">
        <v>4.3133513652379296</v>
      </c>
      <c r="I240">
        <f t="shared" si="9"/>
        <v>-3</v>
      </c>
      <c r="J240">
        <f t="shared" si="10"/>
        <v>-7.0500030517578098</v>
      </c>
      <c r="L240">
        <f t="shared" si="11"/>
        <v>245.3</v>
      </c>
    </row>
    <row r="241" spans="1:12" x14ac:dyDescent="0.3">
      <c r="A241" s="1">
        <v>39415</v>
      </c>
      <c r="B241" s="1">
        <v>39416</v>
      </c>
      <c r="C241">
        <v>244.35</v>
      </c>
      <c r="D241">
        <v>244.35</v>
      </c>
      <c r="E241">
        <v>243.89127666354099</v>
      </c>
      <c r="F241">
        <v>0</v>
      </c>
      <c r="G241">
        <v>-0.45872333645820601</v>
      </c>
      <c r="H241">
        <v>2.2980970388562798</v>
      </c>
      <c r="I241">
        <f t="shared" si="9"/>
        <v>0</v>
      </c>
      <c r="J241">
        <f t="shared" si="10"/>
        <v>0</v>
      </c>
      <c r="L241">
        <f t="shared" si="11"/>
        <v>244.35</v>
      </c>
    </row>
    <row r="242" spans="1:12" x14ac:dyDescent="0.3">
      <c r="A242" s="1">
        <v>39416</v>
      </c>
      <c r="B242" s="1">
        <v>39419</v>
      </c>
      <c r="C242">
        <v>247.6</v>
      </c>
      <c r="D242">
        <v>247.55</v>
      </c>
      <c r="E242">
        <v>247.549288826435</v>
      </c>
      <c r="F242">
        <v>5.00030517578125E-2</v>
      </c>
      <c r="G242">
        <v>-5.0711173564195598E-2</v>
      </c>
      <c r="H242">
        <v>0.17677669529663601</v>
      </c>
      <c r="I242">
        <f t="shared" si="9"/>
        <v>5.00030517578125E-2</v>
      </c>
      <c r="J242">
        <f t="shared" si="10"/>
        <v>5.00030517578125E-2</v>
      </c>
      <c r="L242">
        <f t="shared" si="11"/>
        <v>247.55</v>
      </c>
    </row>
    <row r="243" spans="1:12" x14ac:dyDescent="0.3">
      <c r="A243" s="1">
        <v>39419</v>
      </c>
      <c r="B243" s="1">
        <v>39420</v>
      </c>
      <c r="C243">
        <v>247.85</v>
      </c>
      <c r="D243">
        <v>248</v>
      </c>
      <c r="E243">
        <v>248.143360352516</v>
      </c>
      <c r="F243">
        <v>0.149993896484375</v>
      </c>
      <c r="G243">
        <v>0.29336035251617398</v>
      </c>
      <c r="H243">
        <v>0.77781745930519797</v>
      </c>
      <c r="I243">
        <f t="shared" si="9"/>
        <v>0.149993896484375</v>
      </c>
      <c r="J243">
        <f t="shared" si="10"/>
        <v>0.149993896484375</v>
      </c>
      <c r="L243">
        <f t="shared" si="11"/>
        <v>248</v>
      </c>
    </row>
    <row r="244" spans="1:12" x14ac:dyDescent="0.3">
      <c r="A244" s="1">
        <v>39420</v>
      </c>
      <c r="B244" s="1">
        <v>39421</v>
      </c>
      <c r="C244">
        <v>248.95</v>
      </c>
      <c r="D244">
        <v>248.1</v>
      </c>
      <c r="E244">
        <v>248.45714361667601</v>
      </c>
      <c r="F244">
        <v>0.84999084472656194</v>
      </c>
      <c r="G244">
        <v>-0.49285638332366899</v>
      </c>
      <c r="H244">
        <v>2.7577164466275299</v>
      </c>
      <c r="I244">
        <f t="shared" si="9"/>
        <v>0.84999084472656194</v>
      </c>
      <c r="J244">
        <f t="shared" si="10"/>
        <v>0.84999084472656194</v>
      </c>
      <c r="L244">
        <f t="shared" si="11"/>
        <v>248.1</v>
      </c>
    </row>
    <row r="245" spans="1:12" x14ac:dyDescent="0.3">
      <c r="A245" s="1">
        <v>39421</v>
      </c>
      <c r="B245" s="1">
        <v>39422</v>
      </c>
      <c r="C245">
        <v>252.85</v>
      </c>
      <c r="D245">
        <v>255.85</v>
      </c>
      <c r="E245">
        <v>252.88804229572401</v>
      </c>
      <c r="F245">
        <v>3</v>
      </c>
      <c r="G245">
        <v>3.8042295724153498E-2</v>
      </c>
      <c r="H245">
        <v>2.0152543263816498</v>
      </c>
      <c r="I245">
        <f t="shared" si="9"/>
        <v>3</v>
      </c>
      <c r="J245">
        <f t="shared" si="10"/>
        <v>3</v>
      </c>
      <c r="L245">
        <f t="shared" si="11"/>
        <v>255.85</v>
      </c>
    </row>
    <row r="246" spans="1:12" x14ac:dyDescent="0.3">
      <c r="A246" s="1">
        <v>39422</v>
      </c>
      <c r="B246" s="1">
        <v>39423</v>
      </c>
      <c r="C246">
        <v>255.7</v>
      </c>
      <c r="D246">
        <v>256.39999999999998</v>
      </c>
      <c r="E246">
        <v>255.10204524993799</v>
      </c>
      <c r="F246">
        <v>-0.69999694824218694</v>
      </c>
      <c r="G246">
        <v>-0.59795475006103505</v>
      </c>
      <c r="H246">
        <v>1.8738329701443299</v>
      </c>
      <c r="I246">
        <f t="shared" si="9"/>
        <v>-0.69999694824218694</v>
      </c>
      <c r="J246">
        <f t="shared" si="10"/>
        <v>-0.69999694824218694</v>
      </c>
      <c r="L246">
        <f t="shared" si="11"/>
        <v>256.39999999999998</v>
      </c>
    </row>
    <row r="247" spans="1:12" x14ac:dyDescent="0.3">
      <c r="A247" s="1">
        <v>39423</v>
      </c>
      <c r="B247" s="1">
        <v>39426</v>
      </c>
      <c r="C247">
        <v>253.05</v>
      </c>
      <c r="D247">
        <v>252.55</v>
      </c>
      <c r="E247">
        <v>252.654189962148</v>
      </c>
      <c r="F247">
        <v>0.5</v>
      </c>
      <c r="G247">
        <v>-0.39581003785133301</v>
      </c>
      <c r="H247">
        <v>2.4041630560342599</v>
      </c>
      <c r="I247">
        <f t="shared" si="9"/>
        <v>0.5</v>
      </c>
      <c r="J247">
        <f t="shared" si="10"/>
        <v>0.5</v>
      </c>
      <c r="L247">
        <f t="shared" si="11"/>
        <v>252.55</v>
      </c>
    </row>
    <row r="248" spans="1:12" x14ac:dyDescent="0.3">
      <c r="A248" s="1">
        <v>39426</v>
      </c>
      <c r="B248" s="1">
        <v>39427</v>
      </c>
      <c r="C248">
        <v>249.65</v>
      </c>
      <c r="D248">
        <v>251.85</v>
      </c>
      <c r="E248">
        <v>249.09429790973601</v>
      </c>
      <c r="F248">
        <v>-2.20001220703125</v>
      </c>
      <c r="G248">
        <v>-0.55570209026336603</v>
      </c>
      <c r="H248">
        <v>2.4395183950935801</v>
      </c>
      <c r="I248">
        <f t="shared" si="9"/>
        <v>-2.20001220703125</v>
      </c>
      <c r="J248">
        <f t="shared" si="10"/>
        <v>-2.20001220703125</v>
      </c>
      <c r="L248">
        <f t="shared" si="11"/>
        <v>251.85</v>
      </c>
    </row>
    <row r="249" spans="1:12" x14ac:dyDescent="0.3">
      <c r="A249" s="1">
        <v>39427</v>
      </c>
      <c r="B249" s="1">
        <v>39428</v>
      </c>
      <c r="C249">
        <v>253.1</v>
      </c>
      <c r="D249">
        <v>247.05</v>
      </c>
      <c r="E249">
        <v>252.43290046453399</v>
      </c>
      <c r="F249">
        <v>6.0500030517578098</v>
      </c>
      <c r="G249">
        <v>-0.66709953546524003</v>
      </c>
      <c r="H249">
        <v>0.53033008588991004</v>
      </c>
      <c r="I249">
        <f t="shared" si="9"/>
        <v>6.0500030517578098</v>
      </c>
      <c r="J249">
        <f t="shared" si="10"/>
        <v>6.0500030517578098</v>
      </c>
      <c r="L249">
        <f t="shared" si="11"/>
        <v>247.05</v>
      </c>
    </row>
    <row r="250" spans="1:12" x14ac:dyDescent="0.3">
      <c r="A250" s="1">
        <v>39428</v>
      </c>
      <c r="B250" s="1">
        <v>39429</v>
      </c>
      <c r="C250">
        <v>252.35</v>
      </c>
      <c r="D250">
        <v>251.35</v>
      </c>
      <c r="E250">
        <v>252.15779641866601</v>
      </c>
      <c r="F250">
        <v>1</v>
      </c>
      <c r="G250">
        <v>-0.19220358133316001</v>
      </c>
      <c r="H250">
        <v>2.61629509039021</v>
      </c>
      <c r="I250">
        <f t="shared" si="9"/>
        <v>1</v>
      </c>
      <c r="J250">
        <f t="shared" si="10"/>
        <v>1</v>
      </c>
      <c r="L250">
        <f t="shared" si="11"/>
        <v>251.35</v>
      </c>
    </row>
    <row r="251" spans="1:12" x14ac:dyDescent="0.3">
      <c r="A251" s="1">
        <v>39429</v>
      </c>
      <c r="B251" s="1">
        <v>39430</v>
      </c>
      <c r="C251">
        <v>248.65</v>
      </c>
      <c r="D251">
        <v>250.3</v>
      </c>
      <c r="E251">
        <v>247.898359918594</v>
      </c>
      <c r="F251">
        <v>-1.65000915527343</v>
      </c>
      <c r="G251">
        <v>-0.75164008140563898</v>
      </c>
      <c r="H251">
        <v>1.0253048327205001</v>
      </c>
      <c r="I251">
        <f t="shared" si="9"/>
        <v>-1.65000915527343</v>
      </c>
      <c r="J251">
        <f t="shared" si="10"/>
        <v>-1.65000915527343</v>
      </c>
      <c r="L251">
        <f t="shared" si="11"/>
        <v>250.3</v>
      </c>
    </row>
    <row r="252" spans="1:12" x14ac:dyDescent="0.3">
      <c r="A252" s="1">
        <v>39430</v>
      </c>
      <c r="B252" s="1">
        <v>39433</v>
      </c>
      <c r="C252">
        <v>247.2</v>
      </c>
      <c r="D252">
        <v>245</v>
      </c>
      <c r="E252">
        <v>246.89899812340701</v>
      </c>
      <c r="F252">
        <v>2.19999694824218</v>
      </c>
      <c r="G252">
        <v>-0.301001876592636</v>
      </c>
      <c r="H252">
        <v>4.94974746830583</v>
      </c>
      <c r="I252">
        <f t="shared" si="9"/>
        <v>2.19999694824218</v>
      </c>
      <c r="J252">
        <f t="shared" si="10"/>
        <v>2.19999694824218</v>
      </c>
      <c r="L252">
        <f t="shared" si="11"/>
        <v>245</v>
      </c>
    </row>
    <row r="253" spans="1:12" x14ac:dyDescent="0.3">
      <c r="A253" s="1">
        <v>39433</v>
      </c>
      <c r="B253" s="1">
        <v>39434</v>
      </c>
      <c r="C253">
        <v>240.2</v>
      </c>
      <c r="D253">
        <v>238.9</v>
      </c>
      <c r="E253">
        <v>240.768775296211</v>
      </c>
      <c r="F253">
        <v>-1.3000030517578101</v>
      </c>
      <c r="G253">
        <v>0.56877529621124201</v>
      </c>
      <c r="H253">
        <v>1.9091883092036901</v>
      </c>
      <c r="I253">
        <f t="shared" si="9"/>
        <v>-1.3000030517578101</v>
      </c>
      <c r="J253">
        <f t="shared" si="10"/>
        <v>-1.3000030517578101</v>
      </c>
      <c r="L253">
        <f t="shared" si="11"/>
        <v>238.9</v>
      </c>
    </row>
    <row r="254" spans="1:12" x14ac:dyDescent="0.3">
      <c r="A254" s="1">
        <v>39434</v>
      </c>
      <c r="B254" s="1">
        <v>39435</v>
      </c>
      <c r="C254">
        <v>242.9</v>
      </c>
      <c r="D254">
        <v>238.9</v>
      </c>
      <c r="E254">
        <v>244.06366314887899</v>
      </c>
      <c r="F254">
        <v>-4</v>
      </c>
      <c r="G254">
        <v>1.16366314888</v>
      </c>
      <c r="H254">
        <v>0</v>
      </c>
      <c r="I254">
        <f t="shared" si="9"/>
        <v>-3</v>
      </c>
      <c r="J254">
        <f t="shared" si="10"/>
        <v>0</v>
      </c>
      <c r="L254">
        <f t="shared" si="11"/>
        <v>238.9</v>
      </c>
    </row>
    <row r="255" spans="1:12" x14ac:dyDescent="0.3">
      <c r="A255" s="1">
        <v>39435</v>
      </c>
      <c r="B255" s="1">
        <v>39436</v>
      </c>
      <c r="C255">
        <v>242.9</v>
      </c>
      <c r="D255">
        <v>245.05</v>
      </c>
      <c r="E255">
        <v>243.85832753181401</v>
      </c>
      <c r="F255">
        <v>2.15000915527343</v>
      </c>
      <c r="G255">
        <v>0.95832753181457497</v>
      </c>
      <c r="H255">
        <v>2.0152543263816498</v>
      </c>
      <c r="I255">
        <f t="shared" si="9"/>
        <v>2.15000915527343</v>
      </c>
      <c r="J255">
        <f t="shared" si="10"/>
        <v>2.15000915527343</v>
      </c>
      <c r="L255">
        <f t="shared" si="11"/>
        <v>245.05</v>
      </c>
    </row>
    <row r="256" spans="1:12" x14ac:dyDescent="0.3">
      <c r="A256" s="1">
        <v>39436</v>
      </c>
      <c r="B256" s="1">
        <v>39437</v>
      </c>
      <c r="C256">
        <v>240.05</v>
      </c>
      <c r="D256">
        <v>241.25</v>
      </c>
      <c r="E256">
        <v>239.16392390728001</v>
      </c>
      <c r="F256">
        <v>-1.19999694824218</v>
      </c>
      <c r="G256">
        <v>-0.88607609272003096</v>
      </c>
      <c r="H256">
        <v>4.7022600948905202</v>
      </c>
      <c r="I256">
        <f t="shared" si="9"/>
        <v>-1.19999694824218</v>
      </c>
      <c r="J256">
        <f t="shared" si="10"/>
        <v>-1.19999694824218</v>
      </c>
      <c r="L256">
        <f t="shared" si="11"/>
        <v>241.25</v>
      </c>
    </row>
    <row r="257" spans="1:12" x14ac:dyDescent="0.3">
      <c r="A257" s="1">
        <v>39437</v>
      </c>
      <c r="B257" s="1">
        <v>39440</v>
      </c>
      <c r="C257">
        <v>246.7</v>
      </c>
      <c r="D257">
        <v>248.65</v>
      </c>
      <c r="E257">
        <v>246.41037256717601</v>
      </c>
      <c r="F257">
        <v>-1.94999694824218</v>
      </c>
      <c r="G257">
        <v>-0.28962743282318099</v>
      </c>
      <c r="H257">
        <v>3.6062445840513999</v>
      </c>
      <c r="I257">
        <f t="shared" si="9"/>
        <v>-1.94999694824218</v>
      </c>
      <c r="J257">
        <f t="shared" si="10"/>
        <v>-1.94999694824218</v>
      </c>
      <c r="L257">
        <f t="shared" si="11"/>
        <v>248.65</v>
      </c>
    </row>
    <row r="258" spans="1:12" x14ac:dyDescent="0.3">
      <c r="A258" s="1">
        <v>39440</v>
      </c>
      <c r="B258" s="1">
        <v>39441</v>
      </c>
      <c r="C258">
        <v>251.8</v>
      </c>
      <c r="D258">
        <v>248.65</v>
      </c>
      <c r="E258">
        <v>251.27312915325101</v>
      </c>
      <c r="F258">
        <v>3.15000915527343</v>
      </c>
      <c r="G258">
        <v>-0.52687084674835205</v>
      </c>
      <c r="H258">
        <v>0</v>
      </c>
      <c r="I258">
        <f t="shared" si="9"/>
        <v>3.15000915527343</v>
      </c>
      <c r="J258">
        <f t="shared" si="10"/>
        <v>0</v>
      </c>
      <c r="L258">
        <f t="shared" si="11"/>
        <v>248.65</v>
      </c>
    </row>
    <row r="259" spans="1:12" x14ac:dyDescent="0.3">
      <c r="A259" s="1">
        <v>39441</v>
      </c>
      <c r="B259" s="1">
        <v>39442</v>
      </c>
      <c r="C259">
        <v>251.8</v>
      </c>
      <c r="D259">
        <v>252.75</v>
      </c>
      <c r="E259">
        <v>251.559161055088</v>
      </c>
      <c r="F259">
        <v>-0.94999694824218694</v>
      </c>
      <c r="G259">
        <v>-0.24083894491195601</v>
      </c>
      <c r="H259">
        <v>0.17677669529663601</v>
      </c>
      <c r="I259">
        <f t="shared" ref="I259:I322" si="12">IF(F259&lt;-3, -3, F259)</f>
        <v>-0.94999694824218694</v>
      </c>
      <c r="J259">
        <f t="shared" ref="J259:J322" si="13">IF(AND(C259=C260, D259=D258), 0, F259)</f>
        <v>-0.94999694824218694</v>
      </c>
      <c r="L259">
        <f t="shared" ref="L259:L322" si="14">ROUND(D259, 2)</f>
        <v>252.75</v>
      </c>
    </row>
    <row r="260" spans="1:12" x14ac:dyDescent="0.3">
      <c r="A260" s="1">
        <v>39442</v>
      </c>
      <c r="B260" s="1">
        <v>39443</v>
      </c>
      <c r="C260">
        <v>251.55</v>
      </c>
      <c r="D260">
        <v>252.2</v>
      </c>
      <c r="E260">
        <v>251.794075715541</v>
      </c>
      <c r="F260">
        <v>0.649993896484375</v>
      </c>
      <c r="G260">
        <v>0.24407571554183899</v>
      </c>
      <c r="H260">
        <v>0.106066017177966</v>
      </c>
      <c r="I260">
        <f t="shared" si="12"/>
        <v>0.649993896484375</v>
      </c>
      <c r="J260">
        <f t="shared" si="13"/>
        <v>0.649993896484375</v>
      </c>
      <c r="L260">
        <f t="shared" si="14"/>
        <v>252.2</v>
      </c>
    </row>
    <row r="261" spans="1:12" x14ac:dyDescent="0.3">
      <c r="A261" s="1">
        <v>39443</v>
      </c>
      <c r="B261" s="1">
        <v>39444</v>
      </c>
      <c r="C261">
        <v>251.7</v>
      </c>
      <c r="D261">
        <v>250.6</v>
      </c>
      <c r="E261">
        <v>252.038579267263</v>
      </c>
      <c r="F261">
        <v>-1.0999908447265601</v>
      </c>
      <c r="G261">
        <v>0.33857926726341198</v>
      </c>
      <c r="H261">
        <v>1.80312229202568</v>
      </c>
      <c r="I261">
        <f t="shared" si="12"/>
        <v>-1.0999908447265601</v>
      </c>
      <c r="J261">
        <f t="shared" si="13"/>
        <v>-1.0999908447265601</v>
      </c>
      <c r="L261">
        <f t="shared" si="14"/>
        <v>250.6</v>
      </c>
    </row>
    <row r="262" spans="1:12" x14ac:dyDescent="0.3">
      <c r="A262" s="1">
        <v>39444</v>
      </c>
      <c r="B262" s="1">
        <v>39447</v>
      </c>
      <c r="C262">
        <v>249.15</v>
      </c>
      <c r="D262">
        <v>250.6</v>
      </c>
      <c r="E262">
        <v>249.50599821805901</v>
      </c>
      <c r="F262">
        <v>1.45001220703125</v>
      </c>
      <c r="G262">
        <v>0.35599821805953902</v>
      </c>
      <c r="H262">
        <v>0</v>
      </c>
      <c r="I262">
        <f t="shared" si="12"/>
        <v>1.45001220703125</v>
      </c>
      <c r="J262">
        <f t="shared" si="13"/>
        <v>0</v>
      </c>
      <c r="L262">
        <f t="shared" si="14"/>
        <v>250.6</v>
      </c>
    </row>
    <row r="263" spans="1:12" x14ac:dyDescent="0.3">
      <c r="A263" s="1">
        <v>39447</v>
      </c>
      <c r="B263" s="1">
        <v>39448</v>
      </c>
      <c r="C263">
        <v>249.15</v>
      </c>
      <c r="D263">
        <v>250.6</v>
      </c>
      <c r="E263">
        <v>249.57080503702099</v>
      </c>
      <c r="F263">
        <v>1.45001220703125</v>
      </c>
      <c r="G263">
        <v>0.42080503702163602</v>
      </c>
      <c r="H263">
        <v>0</v>
      </c>
      <c r="I263">
        <f t="shared" si="12"/>
        <v>1.45001220703125</v>
      </c>
      <c r="J263">
        <f t="shared" si="13"/>
        <v>0</v>
      </c>
      <c r="L263">
        <f t="shared" si="14"/>
        <v>250.6</v>
      </c>
    </row>
    <row r="264" spans="1:12" x14ac:dyDescent="0.3">
      <c r="A264" s="1">
        <v>39448</v>
      </c>
      <c r="B264" s="1">
        <v>39449</v>
      </c>
      <c r="C264">
        <v>249.15</v>
      </c>
      <c r="D264">
        <v>249.2</v>
      </c>
      <c r="E264">
        <v>249.368518644571</v>
      </c>
      <c r="F264">
        <v>5.00030517578125E-2</v>
      </c>
      <c r="G264">
        <v>0.21851864457130399</v>
      </c>
      <c r="H264">
        <v>3.8537319574666902</v>
      </c>
      <c r="I264">
        <f t="shared" si="12"/>
        <v>5.00030517578125E-2</v>
      </c>
      <c r="J264">
        <f t="shared" si="13"/>
        <v>5.00030517578125E-2</v>
      </c>
      <c r="L264">
        <f t="shared" si="14"/>
        <v>249.2</v>
      </c>
    </row>
    <row r="265" spans="1:12" x14ac:dyDescent="0.3">
      <c r="A265" s="1">
        <v>39449</v>
      </c>
      <c r="B265" s="1">
        <v>39450</v>
      </c>
      <c r="C265">
        <v>243.7</v>
      </c>
      <c r="D265">
        <v>241.8</v>
      </c>
      <c r="E265">
        <v>244.74075336456201</v>
      </c>
      <c r="F265">
        <v>-1.8999938964843699</v>
      </c>
      <c r="G265">
        <v>1.0407533645629801</v>
      </c>
      <c r="H265">
        <v>0.31819805153393799</v>
      </c>
      <c r="I265">
        <f t="shared" si="12"/>
        <v>-1.8999938964843699</v>
      </c>
      <c r="J265">
        <f t="shared" si="13"/>
        <v>-1.8999938964843699</v>
      </c>
      <c r="L265">
        <f t="shared" si="14"/>
        <v>241.8</v>
      </c>
    </row>
    <row r="266" spans="1:12" x14ac:dyDescent="0.3">
      <c r="A266" s="1">
        <v>39450</v>
      </c>
      <c r="B266" s="1">
        <v>39451</v>
      </c>
      <c r="C266">
        <v>243.25</v>
      </c>
      <c r="D266">
        <v>243.05</v>
      </c>
      <c r="E266">
        <v>243.63174813985799</v>
      </c>
      <c r="F266">
        <v>-0.199996948242187</v>
      </c>
      <c r="G266">
        <v>0.38174813985824502</v>
      </c>
      <c r="H266">
        <v>0.67175144212721205</v>
      </c>
      <c r="I266">
        <f t="shared" si="12"/>
        <v>-0.199996948242187</v>
      </c>
      <c r="J266">
        <f t="shared" si="13"/>
        <v>-0.199996948242187</v>
      </c>
      <c r="L266">
        <f t="shared" si="14"/>
        <v>243.05</v>
      </c>
    </row>
    <row r="267" spans="1:12" x14ac:dyDescent="0.3">
      <c r="A267" s="1">
        <v>39451</v>
      </c>
      <c r="B267" s="1">
        <v>39454</v>
      </c>
      <c r="C267">
        <v>244.2</v>
      </c>
      <c r="D267">
        <v>237.6</v>
      </c>
      <c r="E267">
        <v>244.441207718849</v>
      </c>
      <c r="F267">
        <v>-6.5999908447265598</v>
      </c>
      <c r="G267">
        <v>0.24120771884918199</v>
      </c>
      <c r="H267">
        <v>3.6415999231107001</v>
      </c>
      <c r="I267">
        <f t="shared" si="12"/>
        <v>-3</v>
      </c>
      <c r="J267">
        <f t="shared" si="13"/>
        <v>-6.5999908447265598</v>
      </c>
      <c r="L267">
        <f t="shared" si="14"/>
        <v>237.6</v>
      </c>
    </row>
    <row r="268" spans="1:12" x14ac:dyDescent="0.3">
      <c r="A268" s="1">
        <v>39454</v>
      </c>
      <c r="B268" s="1">
        <v>39455</v>
      </c>
      <c r="C268">
        <v>239.05</v>
      </c>
      <c r="D268">
        <v>239.95</v>
      </c>
      <c r="E268">
        <v>239.24644035398899</v>
      </c>
      <c r="F268">
        <v>0.899993896484375</v>
      </c>
      <c r="G268">
        <v>0.196440353989601</v>
      </c>
      <c r="H268">
        <v>0.17677669529663601</v>
      </c>
      <c r="I268">
        <f t="shared" si="12"/>
        <v>0.899993896484375</v>
      </c>
      <c r="J268">
        <f t="shared" si="13"/>
        <v>0.899993896484375</v>
      </c>
      <c r="L268">
        <f t="shared" si="14"/>
        <v>239.95</v>
      </c>
    </row>
    <row r="269" spans="1:12" x14ac:dyDescent="0.3">
      <c r="A269" s="1">
        <v>39455</v>
      </c>
      <c r="B269" s="1">
        <v>39456</v>
      </c>
      <c r="C269">
        <v>238.8</v>
      </c>
      <c r="D269">
        <v>235.2</v>
      </c>
      <c r="E269">
        <v>239.30155323743799</v>
      </c>
      <c r="F269">
        <v>-3.6000061035156201</v>
      </c>
      <c r="G269">
        <v>0.50155323743820102</v>
      </c>
      <c r="H269">
        <v>1.6263455967290401</v>
      </c>
      <c r="I269">
        <f t="shared" si="12"/>
        <v>-3</v>
      </c>
      <c r="J269">
        <f t="shared" si="13"/>
        <v>-3.6000061035156201</v>
      </c>
      <c r="L269">
        <f t="shared" si="14"/>
        <v>235.2</v>
      </c>
    </row>
    <row r="270" spans="1:12" x14ac:dyDescent="0.3">
      <c r="A270" s="1">
        <v>39456</v>
      </c>
      <c r="B270" s="1">
        <v>39457</v>
      </c>
      <c r="C270">
        <v>241.1</v>
      </c>
      <c r="D270">
        <v>240.7</v>
      </c>
      <c r="E270">
        <v>241.046465596556</v>
      </c>
      <c r="F270">
        <v>0.400009155273437</v>
      </c>
      <c r="G270">
        <v>-5.3534403443336397E-2</v>
      </c>
      <c r="H270">
        <v>2.1213203435596402</v>
      </c>
      <c r="I270">
        <f t="shared" si="12"/>
        <v>0.400009155273437</v>
      </c>
      <c r="J270">
        <f t="shared" si="13"/>
        <v>0.400009155273437</v>
      </c>
      <c r="L270">
        <f t="shared" si="14"/>
        <v>240.7</v>
      </c>
    </row>
    <row r="271" spans="1:12" x14ac:dyDescent="0.3">
      <c r="A271" s="1">
        <v>39457</v>
      </c>
      <c r="B271" s="1">
        <v>39458</v>
      </c>
      <c r="C271">
        <v>238.1</v>
      </c>
      <c r="D271">
        <v>240.2</v>
      </c>
      <c r="E271">
        <v>238.62458536624899</v>
      </c>
      <c r="F271">
        <v>2.0999908447265598</v>
      </c>
      <c r="G271">
        <v>0.52458536624908403</v>
      </c>
      <c r="H271">
        <v>3.8890872965260099</v>
      </c>
      <c r="I271">
        <f t="shared" si="12"/>
        <v>2.0999908447265598</v>
      </c>
      <c r="J271">
        <f t="shared" si="13"/>
        <v>2.0999908447265598</v>
      </c>
      <c r="L271">
        <f t="shared" si="14"/>
        <v>240.2</v>
      </c>
    </row>
    <row r="272" spans="1:12" x14ac:dyDescent="0.3">
      <c r="A272" s="1">
        <v>39458</v>
      </c>
      <c r="B272" s="1">
        <v>39461</v>
      </c>
      <c r="C272">
        <v>232.6</v>
      </c>
      <c r="D272">
        <v>232.6</v>
      </c>
      <c r="E272">
        <v>232.45270583629599</v>
      </c>
      <c r="F272">
        <v>0</v>
      </c>
      <c r="G272">
        <v>-0.14729416370391801</v>
      </c>
      <c r="H272">
        <v>1.9091883092036701</v>
      </c>
      <c r="I272">
        <f t="shared" si="12"/>
        <v>0</v>
      </c>
      <c r="J272">
        <f t="shared" si="13"/>
        <v>0</v>
      </c>
      <c r="L272">
        <f t="shared" si="14"/>
        <v>232.6</v>
      </c>
    </row>
    <row r="273" spans="1:12" x14ac:dyDescent="0.3">
      <c r="A273" s="1">
        <v>39461</v>
      </c>
      <c r="B273" s="1">
        <v>39462</v>
      </c>
      <c r="C273">
        <v>229.9</v>
      </c>
      <c r="D273">
        <v>232.1</v>
      </c>
      <c r="E273">
        <v>232.0614279747</v>
      </c>
      <c r="F273">
        <v>2.20001220703125</v>
      </c>
      <c r="G273">
        <v>2.1614279747009202</v>
      </c>
      <c r="H273">
        <v>0.14142135623730101</v>
      </c>
      <c r="I273">
        <f t="shared" si="12"/>
        <v>2.20001220703125</v>
      </c>
      <c r="J273">
        <f t="shared" si="13"/>
        <v>2.20001220703125</v>
      </c>
      <c r="L273">
        <f t="shared" si="14"/>
        <v>232.1</v>
      </c>
    </row>
    <row r="274" spans="1:12" x14ac:dyDescent="0.3">
      <c r="A274" s="1">
        <v>39462</v>
      </c>
      <c r="B274" s="1">
        <v>39463</v>
      </c>
      <c r="C274">
        <v>230.1</v>
      </c>
      <c r="D274">
        <v>225.9</v>
      </c>
      <c r="E274">
        <v>231.981581306457</v>
      </c>
      <c r="F274">
        <v>-4.20001220703125</v>
      </c>
      <c r="G274">
        <v>1.88158130645751</v>
      </c>
      <c r="H274">
        <v>3.0405591591021399</v>
      </c>
      <c r="I274">
        <f t="shared" si="12"/>
        <v>-3</v>
      </c>
      <c r="J274">
        <f t="shared" si="13"/>
        <v>-4.20001220703125</v>
      </c>
      <c r="L274">
        <f t="shared" si="14"/>
        <v>225.9</v>
      </c>
    </row>
    <row r="275" spans="1:12" x14ac:dyDescent="0.3">
      <c r="A275" s="1">
        <v>39463</v>
      </c>
      <c r="B275" s="1">
        <v>39464</v>
      </c>
      <c r="C275">
        <v>225.8</v>
      </c>
      <c r="D275">
        <v>227.2</v>
      </c>
      <c r="E275">
        <v>226.45554606914499</v>
      </c>
      <c r="F275">
        <v>1.3999938964843699</v>
      </c>
      <c r="G275">
        <v>0.65554606914520197</v>
      </c>
      <c r="H275">
        <v>0.28284271247460202</v>
      </c>
      <c r="I275">
        <f t="shared" si="12"/>
        <v>1.3999938964843699</v>
      </c>
      <c r="J275">
        <f t="shared" si="13"/>
        <v>1.3999938964843699</v>
      </c>
      <c r="L275">
        <f t="shared" si="14"/>
        <v>227.2</v>
      </c>
    </row>
    <row r="276" spans="1:12" x14ac:dyDescent="0.3">
      <c r="A276" s="1">
        <v>39464</v>
      </c>
      <c r="B276" s="1">
        <v>39465</v>
      </c>
      <c r="C276">
        <v>226.2</v>
      </c>
      <c r="D276">
        <v>222.35</v>
      </c>
      <c r="E276">
        <v>227.944588255882</v>
      </c>
      <c r="F276">
        <v>-3.8499908447265598</v>
      </c>
      <c r="G276">
        <v>1.7445882558822601</v>
      </c>
      <c r="H276">
        <v>1.6263455967290601</v>
      </c>
      <c r="I276">
        <f t="shared" si="12"/>
        <v>-3</v>
      </c>
      <c r="J276">
        <f t="shared" si="13"/>
        <v>-3.8499908447265598</v>
      </c>
      <c r="L276">
        <f t="shared" si="14"/>
        <v>222.35</v>
      </c>
    </row>
    <row r="277" spans="1:12" x14ac:dyDescent="0.3">
      <c r="A277" s="1">
        <v>39465</v>
      </c>
      <c r="B277" s="1">
        <v>39468</v>
      </c>
      <c r="C277">
        <v>228.5</v>
      </c>
      <c r="D277">
        <v>226.7</v>
      </c>
      <c r="E277">
        <v>230.13994073867801</v>
      </c>
      <c r="F277">
        <v>-1.8000030517578101</v>
      </c>
      <c r="G277">
        <v>1.6399407386779701</v>
      </c>
      <c r="H277">
        <v>4.4901280605345697</v>
      </c>
      <c r="I277">
        <f t="shared" si="12"/>
        <v>-1.8000030517578101</v>
      </c>
      <c r="J277">
        <f t="shared" si="13"/>
        <v>-1.8000030517578101</v>
      </c>
      <c r="L277">
        <f t="shared" si="14"/>
        <v>226.7</v>
      </c>
    </row>
    <row r="278" spans="1:12" x14ac:dyDescent="0.3">
      <c r="A278" s="1">
        <v>39468</v>
      </c>
      <c r="B278" s="1">
        <v>39469</v>
      </c>
      <c r="C278">
        <v>222.15</v>
      </c>
      <c r="D278">
        <v>212.75</v>
      </c>
      <c r="E278">
        <v>223.763988518714</v>
      </c>
      <c r="F278">
        <v>-9.3999938964843697</v>
      </c>
      <c r="G278">
        <v>1.6139885187148999</v>
      </c>
      <c r="H278">
        <v>7.1064231509248099</v>
      </c>
      <c r="I278">
        <f t="shared" si="12"/>
        <v>-3</v>
      </c>
      <c r="J278">
        <f t="shared" si="13"/>
        <v>-9.3999938964843697</v>
      </c>
      <c r="L278">
        <f t="shared" si="14"/>
        <v>212.75</v>
      </c>
    </row>
    <row r="279" spans="1:12" x14ac:dyDescent="0.3">
      <c r="A279" s="1">
        <v>39469</v>
      </c>
      <c r="B279" s="1">
        <v>39470</v>
      </c>
      <c r="C279">
        <v>212.1</v>
      </c>
      <c r="D279">
        <v>217.25</v>
      </c>
      <c r="E279">
        <v>213.15256283283199</v>
      </c>
      <c r="F279">
        <v>5.1499938964843697</v>
      </c>
      <c r="G279">
        <v>1.05256283283233</v>
      </c>
      <c r="H279">
        <v>2.7930717856868701</v>
      </c>
      <c r="I279">
        <f t="shared" si="12"/>
        <v>5.1499938964843697</v>
      </c>
      <c r="J279">
        <f t="shared" si="13"/>
        <v>5.1499938964843697</v>
      </c>
      <c r="L279">
        <f t="shared" si="14"/>
        <v>217.25</v>
      </c>
    </row>
    <row r="280" spans="1:12" x14ac:dyDescent="0.3">
      <c r="A280" s="1">
        <v>39470</v>
      </c>
      <c r="B280" s="1">
        <v>39471</v>
      </c>
      <c r="C280">
        <v>216.05</v>
      </c>
      <c r="D280">
        <v>219.65</v>
      </c>
      <c r="E280">
        <v>217.88301591873099</v>
      </c>
      <c r="F280">
        <v>3.5999908447265598</v>
      </c>
      <c r="G280">
        <v>1.8330159187316799</v>
      </c>
      <c r="H280">
        <v>2.5455844122715598</v>
      </c>
      <c r="I280">
        <f t="shared" si="12"/>
        <v>3.5999908447265598</v>
      </c>
      <c r="J280">
        <f t="shared" si="13"/>
        <v>3.5999908447265598</v>
      </c>
      <c r="L280">
        <f t="shared" si="14"/>
        <v>219.65</v>
      </c>
    </row>
    <row r="281" spans="1:12" x14ac:dyDescent="0.3">
      <c r="A281" s="1">
        <v>39471</v>
      </c>
      <c r="B281" s="1">
        <v>39472</v>
      </c>
      <c r="C281">
        <v>219.65</v>
      </c>
      <c r="D281">
        <v>223.2</v>
      </c>
      <c r="E281">
        <v>220.49528464078901</v>
      </c>
      <c r="F281">
        <v>3.5500030517578098</v>
      </c>
      <c r="G281">
        <v>0.84528464078903198</v>
      </c>
      <c r="H281">
        <v>1.69705627484771</v>
      </c>
      <c r="I281">
        <f t="shared" si="12"/>
        <v>3.5500030517578098</v>
      </c>
      <c r="J281">
        <f t="shared" si="13"/>
        <v>3.5500030517578098</v>
      </c>
      <c r="L281">
        <f t="shared" si="14"/>
        <v>223.2</v>
      </c>
    </row>
    <row r="282" spans="1:12" x14ac:dyDescent="0.3">
      <c r="A282" s="1">
        <v>39472</v>
      </c>
      <c r="B282" s="1">
        <v>39475</v>
      </c>
      <c r="C282">
        <v>222.05</v>
      </c>
      <c r="D282">
        <v>219.95</v>
      </c>
      <c r="E282">
        <v>222.44324474334701</v>
      </c>
      <c r="F282">
        <v>-2.1000061035156201</v>
      </c>
      <c r="G282">
        <v>0.39324474334716703</v>
      </c>
      <c r="H282">
        <v>4.94974746830583</v>
      </c>
      <c r="I282">
        <f t="shared" si="12"/>
        <v>-2.1000061035156201</v>
      </c>
      <c r="J282">
        <f t="shared" si="13"/>
        <v>-2.1000061035156201</v>
      </c>
      <c r="L282">
        <f t="shared" si="14"/>
        <v>219.95</v>
      </c>
    </row>
    <row r="283" spans="1:12" x14ac:dyDescent="0.3">
      <c r="A283" s="1">
        <v>39475</v>
      </c>
      <c r="B283" s="1">
        <v>39476</v>
      </c>
      <c r="C283">
        <v>215.05</v>
      </c>
      <c r="D283">
        <v>218.2</v>
      </c>
      <c r="E283">
        <v>215.25909947156899</v>
      </c>
      <c r="F283">
        <v>3.1499938964843701</v>
      </c>
      <c r="G283">
        <v>0.209099471569061</v>
      </c>
      <c r="H283">
        <v>2.05060966544097</v>
      </c>
      <c r="I283">
        <f t="shared" si="12"/>
        <v>3.1499938964843701</v>
      </c>
      <c r="J283">
        <f t="shared" si="13"/>
        <v>3.1499938964843701</v>
      </c>
      <c r="L283">
        <f t="shared" si="14"/>
        <v>218.2</v>
      </c>
    </row>
    <row r="284" spans="1:12" x14ac:dyDescent="0.3">
      <c r="A284" s="1">
        <v>39476</v>
      </c>
      <c r="B284" s="1">
        <v>39477</v>
      </c>
      <c r="C284">
        <v>217.95</v>
      </c>
      <c r="D284">
        <v>219.25</v>
      </c>
      <c r="E284">
        <v>218.600021851062</v>
      </c>
      <c r="F284">
        <v>1.3000030517578101</v>
      </c>
      <c r="G284">
        <v>0.65002185106277399</v>
      </c>
      <c r="H284">
        <v>3.0052038200428202</v>
      </c>
      <c r="I284">
        <f t="shared" si="12"/>
        <v>1.3000030517578101</v>
      </c>
      <c r="J284">
        <f t="shared" si="13"/>
        <v>1.3000030517578101</v>
      </c>
      <c r="L284">
        <f t="shared" si="14"/>
        <v>219.25</v>
      </c>
    </row>
    <row r="285" spans="1:12" x14ac:dyDescent="0.3">
      <c r="A285" s="1">
        <v>39477</v>
      </c>
      <c r="B285" s="1">
        <v>39478</v>
      </c>
      <c r="C285">
        <v>213.7</v>
      </c>
      <c r="D285">
        <v>210.75</v>
      </c>
      <c r="E285">
        <v>214.011781704425</v>
      </c>
      <c r="F285">
        <v>-2.94999694824218</v>
      </c>
      <c r="G285">
        <v>0.31178170442581099</v>
      </c>
      <c r="H285">
        <v>0.98994949366117002</v>
      </c>
      <c r="I285">
        <f t="shared" si="12"/>
        <v>-2.94999694824218</v>
      </c>
      <c r="J285">
        <f t="shared" si="13"/>
        <v>-2.94999694824218</v>
      </c>
      <c r="L285">
        <f t="shared" si="14"/>
        <v>210.75</v>
      </c>
    </row>
    <row r="286" spans="1:12" x14ac:dyDescent="0.3">
      <c r="A286" s="1">
        <v>39478</v>
      </c>
      <c r="B286" s="1">
        <v>39479</v>
      </c>
      <c r="C286">
        <v>215.1</v>
      </c>
      <c r="D286">
        <v>218.15</v>
      </c>
      <c r="E286">
        <v>215.475449836254</v>
      </c>
      <c r="F286">
        <v>3.04998779296875</v>
      </c>
      <c r="G286">
        <v>0.37544983625411898</v>
      </c>
      <c r="H286">
        <v>1.5909902576697299</v>
      </c>
      <c r="I286">
        <f t="shared" si="12"/>
        <v>3.04998779296875</v>
      </c>
      <c r="J286">
        <f t="shared" si="13"/>
        <v>3.04998779296875</v>
      </c>
      <c r="L286">
        <f t="shared" si="14"/>
        <v>218.15</v>
      </c>
    </row>
    <row r="287" spans="1:12" x14ac:dyDescent="0.3">
      <c r="A287" s="1">
        <v>39479</v>
      </c>
      <c r="B287" s="1">
        <v>39482</v>
      </c>
      <c r="C287">
        <v>217.35</v>
      </c>
      <c r="D287">
        <v>220.5</v>
      </c>
      <c r="E287">
        <v>217.11891604065801</v>
      </c>
      <c r="F287">
        <v>-3.1499938964843701</v>
      </c>
      <c r="G287">
        <v>-0.231083959341049</v>
      </c>
      <c r="H287">
        <v>5.5507882323143898</v>
      </c>
      <c r="I287">
        <f t="shared" si="12"/>
        <v>-3</v>
      </c>
      <c r="J287">
        <f t="shared" si="13"/>
        <v>-3.1499938964843701</v>
      </c>
      <c r="L287">
        <f t="shared" si="14"/>
        <v>220.5</v>
      </c>
    </row>
    <row r="288" spans="1:12" x14ac:dyDescent="0.3">
      <c r="A288" s="1">
        <v>39482</v>
      </c>
      <c r="B288" s="1">
        <v>39483</v>
      </c>
      <c r="C288">
        <v>225.2</v>
      </c>
      <c r="D288">
        <v>224.2</v>
      </c>
      <c r="E288">
        <v>225.21606243662501</v>
      </c>
      <c r="F288">
        <v>-1</v>
      </c>
      <c r="G288">
        <v>1.6062436625361401E-2</v>
      </c>
      <c r="H288">
        <v>0.14142135623730101</v>
      </c>
      <c r="I288">
        <f t="shared" si="12"/>
        <v>-1</v>
      </c>
      <c r="J288">
        <f t="shared" si="13"/>
        <v>-1</v>
      </c>
      <c r="L288">
        <f t="shared" si="14"/>
        <v>224.2</v>
      </c>
    </row>
    <row r="289" spans="1:12" x14ac:dyDescent="0.3">
      <c r="A289" s="1">
        <v>39483</v>
      </c>
      <c r="B289" s="1">
        <v>39484</v>
      </c>
      <c r="C289">
        <v>225</v>
      </c>
      <c r="D289">
        <v>224.2</v>
      </c>
      <c r="E289">
        <v>224.77357108890999</v>
      </c>
      <c r="F289">
        <v>0.80000305175781194</v>
      </c>
      <c r="G289">
        <v>-0.22642891108989699</v>
      </c>
      <c r="H289">
        <v>0</v>
      </c>
      <c r="I289">
        <f t="shared" si="12"/>
        <v>0.80000305175781194</v>
      </c>
      <c r="J289">
        <f t="shared" si="13"/>
        <v>0</v>
      </c>
      <c r="L289">
        <f t="shared" si="14"/>
        <v>224.2</v>
      </c>
    </row>
    <row r="290" spans="1:12" x14ac:dyDescent="0.3">
      <c r="A290" s="1">
        <v>39484</v>
      </c>
      <c r="B290" s="1">
        <v>39485</v>
      </c>
      <c r="C290">
        <v>225</v>
      </c>
      <c r="D290">
        <v>224.2</v>
      </c>
      <c r="E290">
        <v>224.95238320529401</v>
      </c>
      <c r="F290">
        <v>0.80000305175781194</v>
      </c>
      <c r="G290">
        <v>-4.7616794705390902E-2</v>
      </c>
      <c r="H290">
        <v>0</v>
      </c>
      <c r="I290">
        <f t="shared" si="12"/>
        <v>0.80000305175781194</v>
      </c>
      <c r="J290">
        <f t="shared" si="13"/>
        <v>0</v>
      </c>
      <c r="L290">
        <f t="shared" si="14"/>
        <v>224.2</v>
      </c>
    </row>
    <row r="291" spans="1:12" x14ac:dyDescent="0.3">
      <c r="A291" s="1">
        <v>39485</v>
      </c>
      <c r="B291" s="1">
        <v>39486</v>
      </c>
      <c r="C291">
        <v>225</v>
      </c>
      <c r="D291">
        <v>224.2</v>
      </c>
      <c r="E291">
        <v>225.18903581798</v>
      </c>
      <c r="F291">
        <v>-0.80000305175781194</v>
      </c>
      <c r="G291">
        <v>0.18903581798076599</v>
      </c>
      <c r="H291">
        <v>0</v>
      </c>
      <c r="I291">
        <f t="shared" si="12"/>
        <v>-0.80000305175781194</v>
      </c>
      <c r="J291">
        <f t="shared" si="13"/>
        <v>0</v>
      </c>
      <c r="L291">
        <f t="shared" si="14"/>
        <v>224.2</v>
      </c>
    </row>
    <row r="292" spans="1:12" x14ac:dyDescent="0.3">
      <c r="A292" s="1">
        <v>39486</v>
      </c>
      <c r="B292" s="1">
        <v>39489</v>
      </c>
      <c r="C292">
        <v>225</v>
      </c>
      <c r="D292">
        <v>218.3</v>
      </c>
      <c r="E292">
        <v>225.14838561415601</v>
      </c>
      <c r="F292">
        <v>-6.6999969482421804</v>
      </c>
      <c r="G292">
        <v>0.14838561415672299</v>
      </c>
      <c r="H292">
        <v>5.5154328932550696</v>
      </c>
      <c r="I292">
        <f t="shared" si="12"/>
        <v>-3</v>
      </c>
      <c r="J292">
        <f t="shared" si="13"/>
        <v>-6.6999969482421804</v>
      </c>
      <c r="L292">
        <f t="shared" si="14"/>
        <v>218.3</v>
      </c>
    </row>
    <row r="293" spans="1:12" x14ac:dyDescent="0.3">
      <c r="A293" s="1">
        <v>39489</v>
      </c>
      <c r="B293" s="1">
        <v>39490</v>
      </c>
      <c r="C293">
        <v>217.2</v>
      </c>
      <c r="D293">
        <v>217.85</v>
      </c>
      <c r="E293">
        <v>217.99999667405999</v>
      </c>
      <c r="F293">
        <v>0.65000915527343694</v>
      </c>
      <c r="G293">
        <v>0.79999667406082098</v>
      </c>
      <c r="H293">
        <v>0.56568542494922502</v>
      </c>
      <c r="I293">
        <f t="shared" si="12"/>
        <v>0.65000915527343694</v>
      </c>
      <c r="J293">
        <f t="shared" si="13"/>
        <v>0.65000915527343694</v>
      </c>
      <c r="L293">
        <f t="shared" si="14"/>
        <v>217.85</v>
      </c>
    </row>
    <row r="294" spans="1:12" x14ac:dyDescent="0.3">
      <c r="A294" s="1">
        <v>39490</v>
      </c>
      <c r="B294" s="1">
        <v>39491</v>
      </c>
      <c r="C294">
        <v>216.4</v>
      </c>
      <c r="D294">
        <v>219.2</v>
      </c>
      <c r="E294">
        <v>216.655338191986</v>
      </c>
      <c r="F294">
        <v>2.8000030517578098</v>
      </c>
      <c r="G294">
        <v>0.25533819198608398</v>
      </c>
      <c r="H294">
        <v>0.98994949366117002</v>
      </c>
      <c r="I294">
        <f t="shared" si="12"/>
        <v>2.8000030517578098</v>
      </c>
      <c r="J294">
        <f t="shared" si="13"/>
        <v>2.8000030517578098</v>
      </c>
      <c r="L294">
        <f t="shared" si="14"/>
        <v>219.2</v>
      </c>
    </row>
    <row r="295" spans="1:12" x14ac:dyDescent="0.3">
      <c r="A295" s="1">
        <v>39491</v>
      </c>
      <c r="B295" s="1">
        <v>39492</v>
      </c>
      <c r="C295">
        <v>215</v>
      </c>
      <c r="D295">
        <v>219.2</v>
      </c>
      <c r="E295">
        <v>214.54642710089601</v>
      </c>
      <c r="F295">
        <v>-4.1999969482421804</v>
      </c>
      <c r="G295">
        <v>-0.45357289910316401</v>
      </c>
      <c r="H295">
        <v>5.79827560572968</v>
      </c>
      <c r="I295">
        <f t="shared" si="12"/>
        <v>-3</v>
      </c>
      <c r="J295">
        <f t="shared" si="13"/>
        <v>-4.1999969482421804</v>
      </c>
      <c r="L295">
        <f t="shared" si="14"/>
        <v>219.2</v>
      </c>
    </row>
    <row r="296" spans="1:12" x14ac:dyDescent="0.3">
      <c r="A296" s="1">
        <v>39492</v>
      </c>
      <c r="B296" s="1">
        <v>39493</v>
      </c>
      <c r="C296">
        <v>223.2</v>
      </c>
      <c r="D296">
        <v>221.25</v>
      </c>
      <c r="E296">
        <v>222.74295063018701</v>
      </c>
      <c r="F296">
        <v>1.94999694824218</v>
      </c>
      <c r="G296">
        <v>-0.457049369812011</v>
      </c>
      <c r="H296">
        <v>0.35355339059327301</v>
      </c>
      <c r="I296">
        <f t="shared" si="12"/>
        <v>1.94999694824218</v>
      </c>
      <c r="J296">
        <f t="shared" si="13"/>
        <v>1.94999694824218</v>
      </c>
      <c r="L296">
        <f t="shared" si="14"/>
        <v>221.25</v>
      </c>
    </row>
    <row r="297" spans="1:12" x14ac:dyDescent="0.3">
      <c r="A297" s="1">
        <v>39493</v>
      </c>
      <c r="B297" s="1">
        <v>39496</v>
      </c>
      <c r="C297">
        <v>223.7</v>
      </c>
      <c r="D297">
        <v>223.75</v>
      </c>
      <c r="E297">
        <v>223.44060815572701</v>
      </c>
      <c r="F297">
        <v>-5.00030517578125E-2</v>
      </c>
      <c r="G297">
        <v>-0.25939184427261303</v>
      </c>
      <c r="H297">
        <v>0.28284271247460202</v>
      </c>
      <c r="I297">
        <f t="shared" si="12"/>
        <v>-5.00030517578125E-2</v>
      </c>
      <c r="J297">
        <f t="shared" si="13"/>
        <v>-5.00030517578125E-2</v>
      </c>
      <c r="L297">
        <f t="shared" si="14"/>
        <v>223.75</v>
      </c>
    </row>
    <row r="298" spans="1:12" x14ac:dyDescent="0.3">
      <c r="A298" s="1">
        <v>39496</v>
      </c>
      <c r="B298" s="1">
        <v>39497</v>
      </c>
      <c r="C298">
        <v>223.3</v>
      </c>
      <c r="D298">
        <v>226.3</v>
      </c>
      <c r="E298">
        <v>222.967324036359</v>
      </c>
      <c r="F298">
        <v>-3</v>
      </c>
      <c r="G298">
        <v>-0.33267596364021301</v>
      </c>
      <c r="H298">
        <v>1.6970562748476901</v>
      </c>
      <c r="I298">
        <f t="shared" si="12"/>
        <v>-3</v>
      </c>
      <c r="J298">
        <f t="shared" si="13"/>
        <v>-3</v>
      </c>
      <c r="L298">
        <f t="shared" si="14"/>
        <v>226.3</v>
      </c>
    </row>
    <row r="299" spans="1:12" x14ac:dyDescent="0.3">
      <c r="A299" s="1">
        <v>39497</v>
      </c>
      <c r="B299" s="1">
        <v>39498</v>
      </c>
      <c r="C299">
        <v>225.7</v>
      </c>
      <c r="D299">
        <v>223.7</v>
      </c>
      <c r="E299">
        <v>225.81865403503099</v>
      </c>
      <c r="F299">
        <v>-2</v>
      </c>
      <c r="G299">
        <v>0.118654035031795</v>
      </c>
      <c r="H299">
        <v>2.8284271247461898</v>
      </c>
      <c r="I299">
        <f t="shared" si="12"/>
        <v>-2</v>
      </c>
      <c r="J299">
        <f t="shared" si="13"/>
        <v>-2</v>
      </c>
      <c r="L299">
        <f t="shared" si="14"/>
        <v>223.7</v>
      </c>
    </row>
    <row r="300" spans="1:12" x14ac:dyDescent="0.3">
      <c r="A300" s="1">
        <v>39498</v>
      </c>
      <c r="B300" s="1">
        <v>39499</v>
      </c>
      <c r="C300">
        <v>221.7</v>
      </c>
      <c r="D300">
        <v>223.45</v>
      </c>
      <c r="E300">
        <v>221.221391272544</v>
      </c>
      <c r="F300">
        <v>-1.75</v>
      </c>
      <c r="G300">
        <v>-0.47860872745513899</v>
      </c>
      <c r="H300">
        <v>1.76776695296636</v>
      </c>
      <c r="I300">
        <f t="shared" si="12"/>
        <v>-1.75</v>
      </c>
      <c r="J300">
        <f t="shared" si="13"/>
        <v>-1.75</v>
      </c>
      <c r="L300">
        <f t="shared" si="14"/>
        <v>223.45</v>
      </c>
    </row>
    <row r="301" spans="1:12" x14ac:dyDescent="0.3">
      <c r="A301" s="1">
        <v>39499</v>
      </c>
      <c r="B301" s="1">
        <v>39500</v>
      </c>
      <c r="C301">
        <v>224.2</v>
      </c>
      <c r="D301">
        <v>221.9</v>
      </c>
      <c r="E301">
        <v>223.86034537553701</v>
      </c>
      <c r="F301">
        <v>2.3000030517578098</v>
      </c>
      <c r="G301">
        <v>-0.33965462446212702</v>
      </c>
      <c r="H301">
        <v>2.05060966544097</v>
      </c>
      <c r="I301">
        <f t="shared" si="12"/>
        <v>2.3000030517578098</v>
      </c>
      <c r="J301">
        <f t="shared" si="13"/>
        <v>2.3000030517578098</v>
      </c>
      <c r="L301">
        <f t="shared" si="14"/>
        <v>221.9</v>
      </c>
    </row>
    <row r="302" spans="1:12" x14ac:dyDescent="0.3">
      <c r="A302" s="1">
        <v>39500</v>
      </c>
      <c r="B302" s="1">
        <v>39503</v>
      </c>
      <c r="C302">
        <v>221.3</v>
      </c>
      <c r="D302">
        <v>223.05</v>
      </c>
      <c r="E302">
        <v>221.576394277811</v>
      </c>
      <c r="F302">
        <v>1.75</v>
      </c>
      <c r="G302">
        <v>0.27639427781105003</v>
      </c>
      <c r="H302">
        <v>2.0859650045003</v>
      </c>
      <c r="I302">
        <f t="shared" si="12"/>
        <v>1.75</v>
      </c>
      <c r="J302">
        <f t="shared" si="13"/>
        <v>1.75</v>
      </c>
      <c r="L302">
        <f t="shared" si="14"/>
        <v>223.05</v>
      </c>
    </row>
    <row r="303" spans="1:12" x14ac:dyDescent="0.3">
      <c r="A303" s="1">
        <v>39503</v>
      </c>
      <c r="B303" s="1">
        <v>39504</v>
      </c>
      <c r="C303">
        <v>224.25</v>
      </c>
      <c r="D303">
        <v>226.15</v>
      </c>
      <c r="E303">
        <v>224.67258846759799</v>
      </c>
      <c r="F303">
        <v>1.8999938964843699</v>
      </c>
      <c r="G303">
        <v>0.42258846759796098</v>
      </c>
      <c r="H303">
        <v>0.38890872965260898</v>
      </c>
      <c r="I303">
        <f t="shared" si="12"/>
        <v>1.8999938964843699</v>
      </c>
      <c r="J303">
        <f t="shared" si="13"/>
        <v>1.8999938964843699</v>
      </c>
      <c r="L303">
        <f t="shared" si="14"/>
        <v>226.15</v>
      </c>
    </row>
    <row r="304" spans="1:12" x14ac:dyDescent="0.3">
      <c r="A304" s="1">
        <v>39504</v>
      </c>
      <c r="B304" s="1">
        <v>39505</v>
      </c>
      <c r="C304">
        <v>224.8</v>
      </c>
      <c r="D304">
        <v>227</v>
      </c>
      <c r="E304">
        <v>224.91812830716299</v>
      </c>
      <c r="F304">
        <v>2.19999694824218</v>
      </c>
      <c r="G304">
        <v>0.118128307163715</v>
      </c>
      <c r="H304">
        <v>1.13137084989847</v>
      </c>
      <c r="I304">
        <f t="shared" si="12"/>
        <v>2.19999694824218</v>
      </c>
      <c r="J304">
        <f t="shared" si="13"/>
        <v>2.19999694824218</v>
      </c>
      <c r="L304">
        <f t="shared" si="14"/>
        <v>227</v>
      </c>
    </row>
    <row r="305" spans="1:12" x14ac:dyDescent="0.3">
      <c r="A305" s="1">
        <v>39505</v>
      </c>
      <c r="B305" s="1">
        <v>39506</v>
      </c>
      <c r="C305">
        <v>226.4</v>
      </c>
      <c r="D305">
        <v>227.1</v>
      </c>
      <c r="E305">
        <v>226.94628819227199</v>
      </c>
      <c r="F305">
        <v>0.70001220703125</v>
      </c>
      <c r="G305">
        <v>0.54628819227218595</v>
      </c>
      <c r="H305">
        <v>0.35355339059327301</v>
      </c>
      <c r="I305">
        <f t="shared" si="12"/>
        <v>0.70001220703125</v>
      </c>
      <c r="J305">
        <f t="shared" si="13"/>
        <v>0.70001220703125</v>
      </c>
      <c r="L305">
        <f t="shared" si="14"/>
        <v>227.1</v>
      </c>
    </row>
    <row r="306" spans="1:12" x14ac:dyDescent="0.3">
      <c r="A306" s="1">
        <v>39506</v>
      </c>
      <c r="B306" s="1">
        <v>39507</v>
      </c>
      <c r="C306">
        <v>226.9</v>
      </c>
      <c r="D306">
        <v>225.7</v>
      </c>
      <c r="E306">
        <v>226.828166180849</v>
      </c>
      <c r="F306">
        <v>1.19999694824218</v>
      </c>
      <c r="G306">
        <v>-7.1833819150924599E-2</v>
      </c>
      <c r="H306">
        <v>1.97989898732234</v>
      </c>
      <c r="I306">
        <f t="shared" si="12"/>
        <v>1.19999694824218</v>
      </c>
      <c r="J306">
        <f t="shared" si="13"/>
        <v>1.19999694824218</v>
      </c>
      <c r="L306">
        <f t="shared" si="14"/>
        <v>225.7</v>
      </c>
    </row>
    <row r="307" spans="1:12" x14ac:dyDescent="0.3">
      <c r="A307" s="1">
        <v>39507</v>
      </c>
      <c r="B307" s="1">
        <v>39510</v>
      </c>
      <c r="C307">
        <v>224.1</v>
      </c>
      <c r="D307">
        <v>218.7</v>
      </c>
      <c r="E307">
        <v>224.10960267893901</v>
      </c>
      <c r="F307">
        <v>-5.4000091552734304</v>
      </c>
      <c r="G307">
        <v>9.6026789397001197E-3</v>
      </c>
      <c r="H307">
        <v>3.8183766184073602</v>
      </c>
      <c r="I307">
        <f t="shared" si="12"/>
        <v>-3</v>
      </c>
      <c r="J307">
        <f t="shared" si="13"/>
        <v>-5.4000091552734304</v>
      </c>
      <c r="L307">
        <f t="shared" si="14"/>
        <v>218.7</v>
      </c>
    </row>
    <row r="308" spans="1:12" x14ac:dyDescent="0.3">
      <c r="A308" s="1">
        <v>39510</v>
      </c>
      <c r="B308" s="1">
        <v>39511</v>
      </c>
      <c r="C308">
        <v>218.7</v>
      </c>
      <c r="D308">
        <v>220.35</v>
      </c>
      <c r="E308">
        <v>219.43158013820599</v>
      </c>
      <c r="F308">
        <v>1.65000915527343</v>
      </c>
      <c r="G308">
        <v>0.73158013820648105</v>
      </c>
      <c r="H308">
        <v>0.212132034355972</v>
      </c>
      <c r="I308">
        <f t="shared" si="12"/>
        <v>1.65000915527343</v>
      </c>
      <c r="J308">
        <f t="shared" si="13"/>
        <v>1.65000915527343</v>
      </c>
      <c r="L308">
        <f t="shared" si="14"/>
        <v>220.35</v>
      </c>
    </row>
    <row r="309" spans="1:12" x14ac:dyDescent="0.3">
      <c r="A309" s="1">
        <v>39511</v>
      </c>
      <c r="B309" s="1">
        <v>39512</v>
      </c>
      <c r="C309">
        <v>219</v>
      </c>
      <c r="D309">
        <v>220</v>
      </c>
      <c r="E309">
        <v>218.815037712454</v>
      </c>
      <c r="F309">
        <v>-1</v>
      </c>
      <c r="G309">
        <v>-0.184962287545204</v>
      </c>
      <c r="H309">
        <v>0.212132034355972</v>
      </c>
      <c r="I309">
        <f t="shared" si="12"/>
        <v>-1</v>
      </c>
      <c r="J309">
        <f t="shared" si="13"/>
        <v>-1</v>
      </c>
      <c r="L309">
        <f t="shared" si="14"/>
        <v>220</v>
      </c>
    </row>
    <row r="310" spans="1:12" x14ac:dyDescent="0.3">
      <c r="A310" s="1">
        <v>39512</v>
      </c>
      <c r="B310" s="1">
        <v>39513</v>
      </c>
      <c r="C310">
        <v>219.3</v>
      </c>
      <c r="D310">
        <v>219.85</v>
      </c>
      <c r="E310">
        <v>219.58600785136201</v>
      </c>
      <c r="F310">
        <v>0.55000305175781194</v>
      </c>
      <c r="G310">
        <v>0.286007851362228</v>
      </c>
      <c r="H310">
        <v>2.5102290732122299</v>
      </c>
      <c r="I310">
        <f t="shared" si="12"/>
        <v>0.55000305175781194</v>
      </c>
      <c r="J310">
        <f t="shared" si="13"/>
        <v>0.55000305175781194</v>
      </c>
      <c r="L310">
        <f t="shared" si="14"/>
        <v>219.85</v>
      </c>
    </row>
    <row r="311" spans="1:12" x14ac:dyDescent="0.3">
      <c r="A311" s="1">
        <v>39513</v>
      </c>
      <c r="B311" s="1">
        <v>39514</v>
      </c>
      <c r="C311">
        <v>222.85</v>
      </c>
      <c r="D311">
        <v>217.5</v>
      </c>
      <c r="E311">
        <v>222.992312020063</v>
      </c>
      <c r="F311">
        <v>-5.3500061035156197</v>
      </c>
      <c r="G311">
        <v>0.14231202006339999</v>
      </c>
      <c r="H311">
        <v>3.8537319574666702</v>
      </c>
      <c r="I311">
        <f t="shared" si="12"/>
        <v>-3</v>
      </c>
      <c r="J311">
        <f t="shared" si="13"/>
        <v>-5.3500061035156197</v>
      </c>
      <c r="L311">
        <f t="shared" si="14"/>
        <v>217.5</v>
      </c>
    </row>
    <row r="312" spans="1:12" x14ac:dyDescent="0.3">
      <c r="A312" s="1">
        <v>39514</v>
      </c>
      <c r="B312" s="1">
        <v>39517</v>
      </c>
      <c r="C312">
        <v>217.4</v>
      </c>
      <c r="D312">
        <v>214.2</v>
      </c>
      <c r="E312">
        <v>218.05311169624301</v>
      </c>
      <c r="F312">
        <v>-3.19999694824218</v>
      </c>
      <c r="G312">
        <v>0.65311169624328602</v>
      </c>
      <c r="H312">
        <v>2.6516504294495502</v>
      </c>
      <c r="I312">
        <f t="shared" si="12"/>
        <v>-3</v>
      </c>
      <c r="J312">
        <f t="shared" si="13"/>
        <v>-3.19999694824218</v>
      </c>
      <c r="L312">
        <f t="shared" si="14"/>
        <v>214.2</v>
      </c>
    </row>
    <row r="313" spans="1:12" x14ac:dyDescent="0.3">
      <c r="A313" s="1">
        <v>39517</v>
      </c>
      <c r="B313" s="1">
        <v>39518</v>
      </c>
      <c r="C313">
        <v>213.65</v>
      </c>
      <c r="D313">
        <v>210.7</v>
      </c>
      <c r="E313">
        <v>214.64112945795</v>
      </c>
      <c r="F313">
        <v>-2.94999694824218</v>
      </c>
      <c r="G313">
        <v>0.99112945795059204</v>
      </c>
      <c r="H313">
        <v>1.2727922061357699</v>
      </c>
      <c r="I313">
        <f t="shared" si="12"/>
        <v>-2.94999694824218</v>
      </c>
      <c r="J313">
        <f t="shared" si="13"/>
        <v>-2.94999694824218</v>
      </c>
      <c r="L313">
        <f t="shared" si="14"/>
        <v>210.7</v>
      </c>
    </row>
    <row r="314" spans="1:12" x14ac:dyDescent="0.3">
      <c r="A314" s="1">
        <v>39518</v>
      </c>
      <c r="B314" s="1">
        <v>39519</v>
      </c>
      <c r="C314">
        <v>215.45</v>
      </c>
      <c r="D314">
        <v>220.75</v>
      </c>
      <c r="E314">
        <v>215.72755701541899</v>
      </c>
      <c r="F314">
        <v>5.3000030517578098</v>
      </c>
      <c r="G314">
        <v>0.27755701541900601</v>
      </c>
      <c r="H314">
        <v>2.2273863607376199</v>
      </c>
      <c r="I314">
        <f t="shared" si="12"/>
        <v>5.3000030517578098</v>
      </c>
      <c r="J314">
        <f t="shared" si="13"/>
        <v>5.3000030517578098</v>
      </c>
      <c r="L314">
        <f t="shared" si="14"/>
        <v>220.75</v>
      </c>
    </row>
    <row r="315" spans="1:12" x14ac:dyDescent="0.3">
      <c r="A315" s="1">
        <v>39519</v>
      </c>
      <c r="B315" s="1">
        <v>39520</v>
      </c>
      <c r="C315">
        <v>218.6</v>
      </c>
      <c r="D315">
        <v>216.95</v>
      </c>
      <c r="E315">
        <v>218.34638471007301</v>
      </c>
      <c r="F315">
        <v>1.65000915527343</v>
      </c>
      <c r="G315">
        <v>-0.25361528992652799</v>
      </c>
      <c r="H315">
        <v>4.5961940777125498</v>
      </c>
      <c r="I315">
        <f t="shared" si="12"/>
        <v>1.65000915527343</v>
      </c>
      <c r="J315">
        <f t="shared" si="13"/>
        <v>1.65000915527343</v>
      </c>
      <c r="L315">
        <f t="shared" si="14"/>
        <v>216.95</v>
      </c>
    </row>
    <row r="316" spans="1:12" x14ac:dyDescent="0.3">
      <c r="A316" s="1">
        <v>39520</v>
      </c>
      <c r="B316" s="1">
        <v>39521</v>
      </c>
      <c r="C316">
        <v>212.1</v>
      </c>
      <c r="D316">
        <v>214.55</v>
      </c>
      <c r="E316">
        <v>212.88832376003199</v>
      </c>
      <c r="F316">
        <v>2.44999694824218</v>
      </c>
      <c r="G316">
        <v>0.78832376003265303</v>
      </c>
      <c r="H316">
        <v>0</v>
      </c>
      <c r="I316">
        <f t="shared" si="12"/>
        <v>2.44999694824218</v>
      </c>
      <c r="J316">
        <f t="shared" si="13"/>
        <v>2.44999694824218</v>
      </c>
      <c r="L316">
        <f t="shared" si="14"/>
        <v>214.55</v>
      </c>
    </row>
    <row r="317" spans="1:12" x14ac:dyDescent="0.3">
      <c r="A317" s="1">
        <v>39521</v>
      </c>
      <c r="B317" s="1">
        <v>39524</v>
      </c>
      <c r="C317">
        <v>212.1</v>
      </c>
      <c r="D317">
        <v>208.7</v>
      </c>
      <c r="E317">
        <v>213.568783974647</v>
      </c>
      <c r="F317">
        <v>-3.40000915527343</v>
      </c>
      <c r="G317">
        <v>1.46878397464752</v>
      </c>
      <c r="H317">
        <v>3.57088924499205</v>
      </c>
      <c r="I317">
        <f t="shared" si="12"/>
        <v>-3</v>
      </c>
      <c r="J317">
        <f t="shared" si="13"/>
        <v>-3.40000915527343</v>
      </c>
      <c r="L317">
        <f t="shared" si="14"/>
        <v>208.7</v>
      </c>
    </row>
    <row r="318" spans="1:12" x14ac:dyDescent="0.3">
      <c r="A318" s="1">
        <v>39524</v>
      </c>
      <c r="B318" s="1">
        <v>39525</v>
      </c>
      <c r="C318">
        <v>207.05</v>
      </c>
      <c r="D318">
        <v>208.15</v>
      </c>
      <c r="E318">
        <v>208.75663058757701</v>
      </c>
      <c r="F318">
        <v>1.0999908447265601</v>
      </c>
      <c r="G318">
        <v>1.7066305875778101</v>
      </c>
      <c r="H318">
        <v>1.41421356237309</v>
      </c>
      <c r="I318">
        <f t="shared" si="12"/>
        <v>1.0999908447265601</v>
      </c>
      <c r="J318">
        <f t="shared" si="13"/>
        <v>1.0999908447265601</v>
      </c>
      <c r="L318">
        <f t="shared" si="14"/>
        <v>208.15</v>
      </c>
    </row>
    <row r="319" spans="1:12" x14ac:dyDescent="0.3">
      <c r="A319" s="1">
        <v>39525</v>
      </c>
      <c r="B319" s="1">
        <v>39526</v>
      </c>
      <c r="C319">
        <v>209.05</v>
      </c>
      <c r="D319">
        <v>214.65</v>
      </c>
      <c r="E319">
        <v>210.75481371879499</v>
      </c>
      <c r="F319">
        <v>5.5999908447265598</v>
      </c>
      <c r="G319">
        <v>1.7048137187957699</v>
      </c>
      <c r="H319">
        <v>3.78302127934802</v>
      </c>
      <c r="I319">
        <f t="shared" si="12"/>
        <v>5.5999908447265598</v>
      </c>
      <c r="J319">
        <f t="shared" si="13"/>
        <v>5.5999908447265598</v>
      </c>
      <c r="L319">
        <f t="shared" si="14"/>
        <v>214.65</v>
      </c>
    </row>
    <row r="320" spans="1:12" x14ac:dyDescent="0.3">
      <c r="A320" s="1">
        <v>39526</v>
      </c>
      <c r="B320" s="1">
        <v>39527</v>
      </c>
      <c r="C320">
        <v>214.4</v>
      </c>
      <c r="D320">
        <v>211.6</v>
      </c>
      <c r="E320">
        <v>213.01841261386801</v>
      </c>
      <c r="F320">
        <v>2.79998779296875</v>
      </c>
      <c r="G320">
        <v>-1.38158738613128</v>
      </c>
      <c r="H320">
        <v>0.67175144212723203</v>
      </c>
      <c r="I320">
        <f t="shared" si="12"/>
        <v>2.79998779296875</v>
      </c>
      <c r="J320">
        <f t="shared" si="13"/>
        <v>2.79998779296875</v>
      </c>
      <c r="L320">
        <f t="shared" si="14"/>
        <v>211.6</v>
      </c>
    </row>
    <row r="321" spans="1:12" x14ac:dyDescent="0.3">
      <c r="A321" s="1">
        <v>39527</v>
      </c>
      <c r="B321" s="1">
        <v>39528</v>
      </c>
      <c r="C321">
        <v>213.45</v>
      </c>
      <c r="D321">
        <v>216.6</v>
      </c>
      <c r="E321">
        <v>214.586322379112</v>
      </c>
      <c r="F321">
        <v>3.15000915527343</v>
      </c>
      <c r="G321">
        <v>1.1363223791122401</v>
      </c>
      <c r="H321">
        <v>2.9698484809835102</v>
      </c>
      <c r="I321">
        <f t="shared" si="12"/>
        <v>3.15000915527343</v>
      </c>
      <c r="J321">
        <f t="shared" si="13"/>
        <v>3.15000915527343</v>
      </c>
      <c r="L321">
        <f t="shared" si="14"/>
        <v>216.6</v>
      </c>
    </row>
    <row r="322" spans="1:12" x14ac:dyDescent="0.3">
      <c r="A322" s="1">
        <v>39528</v>
      </c>
      <c r="B322" s="1">
        <v>39531</v>
      </c>
      <c r="C322">
        <v>217.65</v>
      </c>
      <c r="D322">
        <v>218.2</v>
      </c>
      <c r="E322">
        <v>217.85329405367301</v>
      </c>
      <c r="F322">
        <v>0.55000305175781194</v>
      </c>
      <c r="G322">
        <v>0.20329405367374401</v>
      </c>
      <c r="H322">
        <v>0.88388347648318399</v>
      </c>
      <c r="I322">
        <f t="shared" si="12"/>
        <v>0.55000305175781194</v>
      </c>
      <c r="J322">
        <f t="shared" si="13"/>
        <v>0.55000305175781194</v>
      </c>
      <c r="L322">
        <f t="shared" si="14"/>
        <v>218.2</v>
      </c>
    </row>
    <row r="323" spans="1:12" x14ac:dyDescent="0.3">
      <c r="A323" s="1">
        <v>39531</v>
      </c>
      <c r="B323" s="1">
        <v>39532</v>
      </c>
      <c r="C323">
        <v>218.9</v>
      </c>
      <c r="D323">
        <v>221.1</v>
      </c>
      <c r="E323">
        <v>218.378085756301</v>
      </c>
      <c r="F323">
        <v>-2.20001220703125</v>
      </c>
      <c r="G323">
        <v>-0.52191424369812001</v>
      </c>
      <c r="H323">
        <v>1.48492424049174</v>
      </c>
      <c r="I323">
        <f t="shared" ref="I323:I386" si="15">IF(F323&lt;-3, -3, F323)</f>
        <v>-2.20001220703125</v>
      </c>
      <c r="J323">
        <f t="shared" ref="J323:J386" si="16">IF(AND(C323=C324, D323=D322), 0, F323)</f>
        <v>-2.20001220703125</v>
      </c>
      <c r="L323">
        <f t="shared" ref="L323:L386" si="17">ROUND(D323, 2)</f>
        <v>221.1</v>
      </c>
    </row>
    <row r="324" spans="1:12" x14ac:dyDescent="0.3">
      <c r="A324" s="1">
        <v>39532</v>
      </c>
      <c r="B324" s="1">
        <v>39533</v>
      </c>
      <c r="C324">
        <v>221</v>
      </c>
      <c r="D324">
        <v>221</v>
      </c>
      <c r="E324">
        <v>220.92778494954101</v>
      </c>
      <c r="F324">
        <v>0</v>
      </c>
      <c r="G324">
        <v>-7.2215050458907998E-2</v>
      </c>
      <c r="H324">
        <v>0.81317279836453304</v>
      </c>
      <c r="I324">
        <f t="shared" si="15"/>
        <v>0</v>
      </c>
      <c r="J324">
        <f t="shared" si="16"/>
        <v>0</v>
      </c>
      <c r="L324">
        <f t="shared" si="17"/>
        <v>221</v>
      </c>
    </row>
    <row r="325" spans="1:12" x14ac:dyDescent="0.3">
      <c r="A325" s="1">
        <v>39533</v>
      </c>
      <c r="B325" s="1">
        <v>39534</v>
      </c>
      <c r="C325">
        <v>222.15</v>
      </c>
      <c r="D325">
        <v>221.05</v>
      </c>
      <c r="E325">
        <v>221.824624830484</v>
      </c>
      <c r="F325">
        <v>1.0999908447265601</v>
      </c>
      <c r="G325">
        <v>-0.32537516951560902</v>
      </c>
      <c r="H325">
        <v>0.88388347648318399</v>
      </c>
      <c r="I325">
        <f t="shared" si="15"/>
        <v>1.0999908447265601</v>
      </c>
      <c r="J325">
        <f t="shared" si="16"/>
        <v>1.0999908447265601</v>
      </c>
      <c r="L325">
        <f t="shared" si="17"/>
        <v>221.05</v>
      </c>
    </row>
    <row r="326" spans="1:12" x14ac:dyDescent="0.3">
      <c r="A326" s="1">
        <v>39534</v>
      </c>
      <c r="B326" s="1">
        <v>39535</v>
      </c>
      <c r="C326">
        <v>220.9</v>
      </c>
      <c r="D326">
        <v>220.6</v>
      </c>
      <c r="E326">
        <v>221.46184518337199</v>
      </c>
      <c r="F326">
        <v>-0.29998779296875</v>
      </c>
      <c r="G326">
        <v>0.561845183372497</v>
      </c>
      <c r="H326">
        <v>3.0405591591021399</v>
      </c>
      <c r="I326">
        <f t="shared" si="15"/>
        <v>-0.29998779296875</v>
      </c>
      <c r="J326">
        <f t="shared" si="16"/>
        <v>-0.29998779296875</v>
      </c>
      <c r="L326">
        <f t="shared" si="17"/>
        <v>220.6</v>
      </c>
    </row>
    <row r="327" spans="1:12" x14ac:dyDescent="0.3">
      <c r="A327" s="1">
        <v>39535</v>
      </c>
      <c r="B327" s="1">
        <v>39538</v>
      </c>
      <c r="C327">
        <v>225.2</v>
      </c>
      <c r="D327">
        <v>225.25</v>
      </c>
      <c r="E327">
        <v>224.76294870376501</v>
      </c>
      <c r="F327">
        <v>-5.00030517578125E-2</v>
      </c>
      <c r="G327">
        <v>-0.43705129623413003</v>
      </c>
      <c r="H327">
        <v>1.0606601717798201</v>
      </c>
      <c r="I327">
        <f t="shared" si="15"/>
        <v>-5.00030517578125E-2</v>
      </c>
      <c r="J327">
        <f t="shared" si="16"/>
        <v>-5.00030517578125E-2</v>
      </c>
      <c r="L327">
        <f t="shared" si="17"/>
        <v>225.25</v>
      </c>
    </row>
    <row r="328" spans="1:12" x14ac:dyDescent="0.3">
      <c r="A328" s="1">
        <v>39538</v>
      </c>
      <c r="B328" s="1">
        <v>39539</v>
      </c>
      <c r="C328">
        <v>223.7</v>
      </c>
      <c r="D328">
        <v>223.7</v>
      </c>
      <c r="E328">
        <v>223.32680462002699</v>
      </c>
      <c r="F328">
        <v>0</v>
      </c>
      <c r="G328">
        <v>-0.373195379972457</v>
      </c>
      <c r="H328">
        <v>1.0606601717798201</v>
      </c>
      <c r="I328">
        <f t="shared" si="15"/>
        <v>0</v>
      </c>
      <c r="J328">
        <f t="shared" si="16"/>
        <v>0</v>
      </c>
      <c r="L328">
        <f t="shared" si="17"/>
        <v>223.7</v>
      </c>
    </row>
    <row r="329" spans="1:12" x14ac:dyDescent="0.3">
      <c r="A329" s="1">
        <v>39539</v>
      </c>
      <c r="B329" s="1">
        <v>39540</v>
      </c>
      <c r="C329">
        <v>225.2</v>
      </c>
      <c r="D329">
        <v>230.6</v>
      </c>
      <c r="E329">
        <v>224.54844678640299</v>
      </c>
      <c r="F329">
        <v>-5.4000091552734304</v>
      </c>
      <c r="G329">
        <v>-0.65155321359634399</v>
      </c>
      <c r="H329">
        <v>4.7729707730091899</v>
      </c>
      <c r="I329">
        <f t="shared" si="15"/>
        <v>-3</v>
      </c>
      <c r="J329">
        <f t="shared" si="16"/>
        <v>-5.4000091552734304</v>
      </c>
      <c r="L329">
        <f t="shared" si="17"/>
        <v>230.6</v>
      </c>
    </row>
    <row r="330" spans="1:12" x14ac:dyDescent="0.3">
      <c r="A330" s="1">
        <v>39540</v>
      </c>
      <c r="B330" s="1">
        <v>39541</v>
      </c>
      <c r="C330">
        <v>231.95</v>
      </c>
      <c r="D330">
        <v>232.1</v>
      </c>
      <c r="E330">
        <v>231.60938621759399</v>
      </c>
      <c r="F330">
        <v>-0.150009155273437</v>
      </c>
      <c r="G330">
        <v>-0.34061378240585299</v>
      </c>
      <c r="H330">
        <v>1.52027957955108</v>
      </c>
      <c r="I330">
        <f t="shared" si="15"/>
        <v>-0.150009155273437</v>
      </c>
      <c r="J330">
        <f t="shared" si="16"/>
        <v>-0.150009155273437</v>
      </c>
      <c r="L330">
        <f t="shared" si="17"/>
        <v>232.1</v>
      </c>
    </row>
    <row r="331" spans="1:12" x14ac:dyDescent="0.3">
      <c r="A331" s="1">
        <v>39541</v>
      </c>
      <c r="B331" s="1">
        <v>39542</v>
      </c>
      <c r="C331">
        <v>234.1</v>
      </c>
      <c r="D331">
        <v>234.1</v>
      </c>
      <c r="E331">
        <v>233.641273117065</v>
      </c>
      <c r="F331">
        <v>0</v>
      </c>
      <c r="G331">
        <v>-0.45872688293456998</v>
      </c>
      <c r="H331">
        <v>1.0253048327205001</v>
      </c>
      <c r="I331">
        <f t="shared" si="15"/>
        <v>0</v>
      </c>
      <c r="J331">
        <f t="shared" si="16"/>
        <v>0</v>
      </c>
      <c r="L331">
        <f t="shared" si="17"/>
        <v>234.1</v>
      </c>
    </row>
    <row r="332" spans="1:12" x14ac:dyDescent="0.3">
      <c r="A332" s="1">
        <v>39542</v>
      </c>
      <c r="B332" s="1">
        <v>39545</v>
      </c>
      <c r="C332">
        <v>235.55</v>
      </c>
      <c r="D332">
        <v>234.95</v>
      </c>
      <c r="E332">
        <v>235.216586130857</v>
      </c>
      <c r="F332">
        <v>0.600006103515625</v>
      </c>
      <c r="G332">
        <v>-0.33341386914253202</v>
      </c>
      <c r="H332">
        <v>0.21213203435595199</v>
      </c>
      <c r="I332">
        <f t="shared" si="15"/>
        <v>0.600006103515625</v>
      </c>
      <c r="J332">
        <f t="shared" si="16"/>
        <v>0.600006103515625</v>
      </c>
      <c r="L332">
        <f t="shared" si="17"/>
        <v>234.95</v>
      </c>
    </row>
    <row r="333" spans="1:12" x14ac:dyDescent="0.3">
      <c r="A333" s="1">
        <v>39545</v>
      </c>
      <c r="B333" s="1">
        <v>39546</v>
      </c>
      <c r="C333">
        <v>235.85</v>
      </c>
      <c r="D333">
        <v>234.85</v>
      </c>
      <c r="E333">
        <v>236.000146022439</v>
      </c>
      <c r="F333">
        <v>-1</v>
      </c>
      <c r="G333">
        <v>0.15014602243900299</v>
      </c>
      <c r="H333">
        <v>1.8384776310850099</v>
      </c>
      <c r="I333">
        <f t="shared" si="15"/>
        <v>-1</v>
      </c>
      <c r="J333">
        <f t="shared" si="16"/>
        <v>-1</v>
      </c>
      <c r="L333">
        <f t="shared" si="17"/>
        <v>234.85</v>
      </c>
    </row>
    <row r="334" spans="1:12" x14ac:dyDescent="0.3">
      <c r="A334" s="1">
        <v>39546</v>
      </c>
      <c r="B334" s="1">
        <v>39547</v>
      </c>
      <c r="C334">
        <v>233.25</v>
      </c>
      <c r="D334">
        <v>234.85</v>
      </c>
      <c r="E334">
        <v>232.81852039694701</v>
      </c>
      <c r="F334">
        <v>-1.6000061035156199</v>
      </c>
      <c r="G334">
        <v>-0.431479603052139</v>
      </c>
      <c r="H334">
        <v>0</v>
      </c>
      <c r="I334">
        <f t="shared" si="15"/>
        <v>-1.6000061035156199</v>
      </c>
      <c r="J334">
        <f t="shared" si="16"/>
        <v>0</v>
      </c>
      <c r="L334">
        <f t="shared" si="17"/>
        <v>234.85</v>
      </c>
    </row>
    <row r="335" spans="1:12" x14ac:dyDescent="0.3">
      <c r="A335" s="1">
        <v>39547</v>
      </c>
      <c r="B335" s="1">
        <v>39548</v>
      </c>
      <c r="C335">
        <v>233.25</v>
      </c>
      <c r="D335">
        <v>231.35</v>
      </c>
      <c r="E335">
        <v>233.34270286559999</v>
      </c>
      <c r="F335">
        <v>-1.8999938964843699</v>
      </c>
      <c r="G335">
        <v>9.2702865600585896E-2</v>
      </c>
      <c r="H335">
        <v>0.88388347648318399</v>
      </c>
      <c r="I335">
        <f t="shared" si="15"/>
        <v>-1.8999938964843699</v>
      </c>
      <c r="J335">
        <f t="shared" si="16"/>
        <v>-1.8999938964843699</v>
      </c>
      <c r="L335">
        <f t="shared" si="17"/>
        <v>231.35</v>
      </c>
    </row>
    <row r="336" spans="1:12" x14ac:dyDescent="0.3">
      <c r="A336" s="1">
        <v>39548</v>
      </c>
      <c r="B336" s="1">
        <v>39549</v>
      </c>
      <c r="C336">
        <v>234.5</v>
      </c>
      <c r="D336">
        <v>234.5</v>
      </c>
      <c r="E336">
        <v>234.235414505004</v>
      </c>
      <c r="F336">
        <v>0</v>
      </c>
      <c r="G336">
        <v>-0.26458549499511702</v>
      </c>
      <c r="H336">
        <v>1.0606601717798201</v>
      </c>
      <c r="I336">
        <f t="shared" si="15"/>
        <v>0</v>
      </c>
      <c r="J336">
        <f t="shared" si="16"/>
        <v>0</v>
      </c>
      <c r="L336">
        <f t="shared" si="17"/>
        <v>234.5</v>
      </c>
    </row>
    <row r="337" spans="1:12" x14ac:dyDescent="0.3">
      <c r="A337" s="1">
        <v>39549</v>
      </c>
      <c r="B337" s="1">
        <v>39552</v>
      </c>
      <c r="C337">
        <v>236</v>
      </c>
      <c r="D337">
        <v>231.4</v>
      </c>
      <c r="E337">
        <v>234.85734128952001</v>
      </c>
      <c r="F337">
        <v>4.6000061035156197</v>
      </c>
      <c r="G337">
        <v>-1.1426587104797301</v>
      </c>
      <c r="H337">
        <v>2.9698484809834902</v>
      </c>
      <c r="I337">
        <f t="shared" si="15"/>
        <v>4.6000061035156197</v>
      </c>
      <c r="J337">
        <f t="shared" si="16"/>
        <v>4.6000061035156197</v>
      </c>
      <c r="L337">
        <f t="shared" si="17"/>
        <v>231.4</v>
      </c>
    </row>
    <row r="338" spans="1:12" x14ac:dyDescent="0.3">
      <c r="A338" s="1">
        <v>39552</v>
      </c>
      <c r="B338" s="1">
        <v>39553</v>
      </c>
      <c r="C338">
        <v>231.8</v>
      </c>
      <c r="D338">
        <v>232.2</v>
      </c>
      <c r="E338">
        <v>231.98520568311201</v>
      </c>
      <c r="F338">
        <v>0.399993896484375</v>
      </c>
      <c r="G338">
        <v>0.185205683112144</v>
      </c>
      <c r="H338">
        <v>0.77781745930521795</v>
      </c>
      <c r="I338">
        <f t="shared" si="15"/>
        <v>0.399993896484375</v>
      </c>
      <c r="J338">
        <f t="shared" si="16"/>
        <v>0.399993896484375</v>
      </c>
      <c r="L338">
        <f t="shared" si="17"/>
        <v>232.2</v>
      </c>
    </row>
    <row r="339" spans="1:12" x14ac:dyDescent="0.3">
      <c r="A339" s="1">
        <v>39553</v>
      </c>
      <c r="B339" s="1">
        <v>39554</v>
      </c>
      <c r="C339">
        <v>230.7</v>
      </c>
      <c r="D339">
        <v>233.05</v>
      </c>
      <c r="E339">
        <v>230.72528033964301</v>
      </c>
      <c r="F339">
        <v>2.3500061035156201</v>
      </c>
      <c r="G339">
        <v>2.5280339643359101E-2</v>
      </c>
      <c r="H339">
        <v>1.9091883092036901</v>
      </c>
      <c r="I339">
        <f t="shared" si="15"/>
        <v>2.3500061035156201</v>
      </c>
      <c r="J339">
        <f t="shared" si="16"/>
        <v>2.3500061035156201</v>
      </c>
      <c r="L339">
        <f t="shared" si="17"/>
        <v>233.05</v>
      </c>
    </row>
    <row r="340" spans="1:12" x14ac:dyDescent="0.3">
      <c r="A340" s="1">
        <v>39554</v>
      </c>
      <c r="B340" s="1">
        <v>39555</v>
      </c>
      <c r="C340">
        <v>233.4</v>
      </c>
      <c r="D340">
        <v>236.15</v>
      </c>
      <c r="E340">
        <v>232.74721475839601</v>
      </c>
      <c r="F340">
        <v>-2.75</v>
      </c>
      <c r="G340">
        <v>-0.65278524160385099</v>
      </c>
      <c r="H340">
        <v>1.0960155108391301</v>
      </c>
      <c r="I340">
        <f t="shared" si="15"/>
        <v>-2.75</v>
      </c>
      <c r="J340">
        <f t="shared" si="16"/>
        <v>-2.75</v>
      </c>
      <c r="L340">
        <f t="shared" si="17"/>
        <v>236.15</v>
      </c>
    </row>
    <row r="341" spans="1:12" x14ac:dyDescent="0.3">
      <c r="A341" s="1">
        <v>39555</v>
      </c>
      <c r="B341" s="1">
        <v>39556</v>
      </c>
      <c r="C341">
        <v>234.95</v>
      </c>
      <c r="D341">
        <v>235.6</v>
      </c>
      <c r="E341">
        <v>235.16967826783599</v>
      </c>
      <c r="F341">
        <v>0.65000915527343694</v>
      </c>
      <c r="G341">
        <v>0.21967826783656999</v>
      </c>
      <c r="H341">
        <v>3.5355339059335397E-2</v>
      </c>
      <c r="I341">
        <f t="shared" si="15"/>
        <v>0.65000915527343694</v>
      </c>
      <c r="J341">
        <f t="shared" si="16"/>
        <v>0.65000915527343694</v>
      </c>
      <c r="L341">
        <f t="shared" si="17"/>
        <v>235.6</v>
      </c>
    </row>
    <row r="342" spans="1:12" x14ac:dyDescent="0.3">
      <c r="A342" s="1">
        <v>39556</v>
      </c>
      <c r="B342" s="1">
        <v>39559</v>
      </c>
      <c r="C342">
        <v>235</v>
      </c>
      <c r="D342">
        <v>237.6</v>
      </c>
      <c r="E342">
        <v>235.15065205097099</v>
      </c>
      <c r="F342">
        <v>2.6000061035156201</v>
      </c>
      <c r="G342">
        <v>0.150652050971984</v>
      </c>
      <c r="H342">
        <v>2.5455844122715598</v>
      </c>
      <c r="I342">
        <f t="shared" si="15"/>
        <v>2.6000061035156201</v>
      </c>
      <c r="J342">
        <f t="shared" si="16"/>
        <v>2.6000061035156201</v>
      </c>
      <c r="L342">
        <f t="shared" si="17"/>
        <v>237.6</v>
      </c>
    </row>
    <row r="343" spans="1:12" x14ac:dyDescent="0.3">
      <c r="A343" s="1">
        <v>39559</v>
      </c>
      <c r="B343" s="1">
        <v>39560</v>
      </c>
      <c r="C343">
        <v>238.6</v>
      </c>
      <c r="D343">
        <v>238.2</v>
      </c>
      <c r="E343">
        <v>239.12984082698799</v>
      </c>
      <c r="F343">
        <v>-0.400009155273437</v>
      </c>
      <c r="G343">
        <v>0.52984082698821999</v>
      </c>
      <c r="H343">
        <v>1.13137084989847</v>
      </c>
      <c r="I343">
        <f t="shared" si="15"/>
        <v>-0.400009155273437</v>
      </c>
      <c r="J343">
        <f t="shared" si="16"/>
        <v>-0.400009155273437</v>
      </c>
      <c r="L343">
        <f t="shared" si="17"/>
        <v>238.2</v>
      </c>
    </row>
    <row r="344" spans="1:12" x14ac:dyDescent="0.3">
      <c r="A344" s="1">
        <v>39560</v>
      </c>
      <c r="B344" s="1">
        <v>39561</v>
      </c>
      <c r="C344">
        <v>237</v>
      </c>
      <c r="D344">
        <v>236.1</v>
      </c>
      <c r="E344">
        <v>236.80680347979001</v>
      </c>
      <c r="F344">
        <v>0.899993896484375</v>
      </c>
      <c r="G344">
        <v>-0.19319652020931199</v>
      </c>
      <c r="H344">
        <v>1.0253048327204799</v>
      </c>
      <c r="I344">
        <f t="shared" si="15"/>
        <v>0.899993896484375</v>
      </c>
      <c r="J344">
        <f t="shared" si="16"/>
        <v>0.899993896484375</v>
      </c>
      <c r="L344">
        <f t="shared" si="17"/>
        <v>236.1</v>
      </c>
    </row>
    <row r="345" spans="1:12" x14ac:dyDescent="0.3">
      <c r="A345" s="1">
        <v>39561</v>
      </c>
      <c r="B345" s="1">
        <v>39562</v>
      </c>
      <c r="C345">
        <v>238.45</v>
      </c>
      <c r="D345">
        <v>238.45</v>
      </c>
      <c r="E345">
        <v>238.237443727254</v>
      </c>
      <c r="F345">
        <v>0</v>
      </c>
      <c r="G345">
        <v>-0.212556272745132</v>
      </c>
      <c r="H345">
        <v>0.24748737341530699</v>
      </c>
      <c r="I345">
        <f t="shared" si="15"/>
        <v>0</v>
      </c>
      <c r="J345">
        <f t="shared" si="16"/>
        <v>0</v>
      </c>
      <c r="L345">
        <f t="shared" si="17"/>
        <v>238.45</v>
      </c>
    </row>
    <row r="346" spans="1:12" x14ac:dyDescent="0.3">
      <c r="A346" s="1">
        <v>39562</v>
      </c>
      <c r="B346" s="1">
        <v>39563</v>
      </c>
      <c r="C346">
        <v>238.8</v>
      </c>
      <c r="D346">
        <v>239.9</v>
      </c>
      <c r="E346">
        <v>238.070708799362</v>
      </c>
      <c r="F346">
        <v>-1.0999908447265601</v>
      </c>
      <c r="G346">
        <v>-0.72929120063781705</v>
      </c>
      <c r="H346">
        <v>2.7223611075681999</v>
      </c>
      <c r="I346">
        <f t="shared" si="15"/>
        <v>-1.0999908447265601</v>
      </c>
      <c r="J346">
        <f t="shared" si="16"/>
        <v>-1.0999908447265601</v>
      </c>
      <c r="L346">
        <f t="shared" si="17"/>
        <v>239.9</v>
      </c>
    </row>
    <row r="347" spans="1:12" x14ac:dyDescent="0.3">
      <c r="A347" s="1">
        <v>39563</v>
      </c>
      <c r="B347" s="1">
        <v>39566</v>
      </c>
      <c r="C347">
        <v>242.65</v>
      </c>
      <c r="D347">
        <v>242.25</v>
      </c>
      <c r="E347">
        <v>242.843272620439</v>
      </c>
      <c r="F347">
        <v>-0.399993896484375</v>
      </c>
      <c r="G347">
        <v>0.193272620439529</v>
      </c>
      <c r="H347">
        <v>0.106066017177986</v>
      </c>
      <c r="I347">
        <f t="shared" si="15"/>
        <v>-0.399993896484375</v>
      </c>
      <c r="J347">
        <f t="shared" si="16"/>
        <v>-0.399993896484375</v>
      </c>
      <c r="L347">
        <f t="shared" si="17"/>
        <v>242.25</v>
      </c>
    </row>
    <row r="348" spans="1:12" x14ac:dyDescent="0.3">
      <c r="A348" s="1">
        <v>39566</v>
      </c>
      <c r="B348" s="1">
        <v>39567</v>
      </c>
      <c r="C348">
        <v>242.5</v>
      </c>
      <c r="D348">
        <v>243.1</v>
      </c>
      <c r="E348">
        <v>242.369792178273</v>
      </c>
      <c r="F348">
        <v>-0.600006103515625</v>
      </c>
      <c r="G348">
        <v>-0.13020782172679901</v>
      </c>
      <c r="H348">
        <v>1.1667261889578</v>
      </c>
      <c r="I348">
        <f t="shared" si="15"/>
        <v>-0.600006103515625</v>
      </c>
      <c r="J348">
        <f t="shared" si="16"/>
        <v>-0.600006103515625</v>
      </c>
      <c r="L348">
        <f t="shared" si="17"/>
        <v>243.1</v>
      </c>
    </row>
    <row r="349" spans="1:12" x14ac:dyDescent="0.3">
      <c r="A349" s="1">
        <v>39567</v>
      </c>
      <c r="B349" s="1">
        <v>39568</v>
      </c>
      <c r="C349">
        <v>240.85</v>
      </c>
      <c r="D349">
        <v>240.25</v>
      </c>
      <c r="E349">
        <v>240.73741232454699</v>
      </c>
      <c r="F349">
        <v>0.600006103515625</v>
      </c>
      <c r="G349">
        <v>-0.112587675452232</v>
      </c>
      <c r="H349">
        <v>1.5909902576697299</v>
      </c>
      <c r="I349">
        <f t="shared" si="15"/>
        <v>0.600006103515625</v>
      </c>
      <c r="J349">
        <f t="shared" si="16"/>
        <v>0.600006103515625</v>
      </c>
      <c r="L349">
        <f t="shared" si="17"/>
        <v>240.25</v>
      </c>
    </row>
    <row r="350" spans="1:12" x14ac:dyDescent="0.3">
      <c r="A350" s="1">
        <v>39568</v>
      </c>
      <c r="B350" s="1">
        <v>39569</v>
      </c>
      <c r="C350">
        <v>243.1</v>
      </c>
      <c r="D350">
        <v>240.25</v>
      </c>
      <c r="E350">
        <v>242.923058366775</v>
      </c>
      <c r="F350">
        <v>2.8500061035156201</v>
      </c>
      <c r="G350">
        <v>-0.176941633224487</v>
      </c>
      <c r="H350">
        <v>0</v>
      </c>
      <c r="I350">
        <f t="shared" si="15"/>
        <v>2.8500061035156201</v>
      </c>
      <c r="J350">
        <f t="shared" si="16"/>
        <v>0</v>
      </c>
      <c r="L350">
        <f t="shared" si="17"/>
        <v>240.25</v>
      </c>
    </row>
    <row r="351" spans="1:12" x14ac:dyDescent="0.3">
      <c r="A351" s="1">
        <v>39569</v>
      </c>
      <c r="B351" s="1">
        <v>39570</v>
      </c>
      <c r="C351">
        <v>243.1</v>
      </c>
      <c r="D351">
        <v>245.4</v>
      </c>
      <c r="E351">
        <v>242.74792439341499</v>
      </c>
      <c r="F351">
        <v>-2.29998779296875</v>
      </c>
      <c r="G351">
        <v>-0.35207560658454801</v>
      </c>
      <c r="H351">
        <v>2.1566756826189701</v>
      </c>
      <c r="I351">
        <f t="shared" si="15"/>
        <v>-2.29998779296875</v>
      </c>
      <c r="J351">
        <f t="shared" si="16"/>
        <v>-2.29998779296875</v>
      </c>
      <c r="L351">
        <f t="shared" si="17"/>
        <v>245.4</v>
      </c>
    </row>
    <row r="352" spans="1:12" x14ac:dyDescent="0.3">
      <c r="A352" s="1">
        <v>39570</v>
      </c>
      <c r="B352" s="1">
        <v>39573</v>
      </c>
      <c r="C352">
        <v>246.15</v>
      </c>
      <c r="D352">
        <v>245.4</v>
      </c>
      <c r="E352">
        <v>246.00853578150199</v>
      </c>
      <c r="F352">
        <v>0.75</v>
      </c>
      <c r="G352">
        <v>-0.141464218497276</v>
      </c>
      <c r="H352">
        <v>0</v>
      </c>
      <c r="I352">
        <f t="shared" si="15"/>
        <v>0.75</v>
      </c>
      <c r="J352">
        <f t="shared" si="16"/>
        <v>0</v>
      </c>
      <c r="L352">
        <f t="shared" si="17"/>
        <v>245.4</v>
      </c>
    </row>
    <row r="353" spans="1:12" x14ac:dyDescent="0.3">
      <c r="A353" s="1">
        <v>39573</v>
      </c>
      <c r="B353" s="1">
        <v>39574</v>
      </c>
      <c r="C353">
        <v>246.15</v>
      </c>
      <c r="D353">
        <v>245.95</v>
      </c>
      <c r="E353">
        <v>246.050604061782</v>
      </c>
      <c r="F353">
        <v>0.199996948242187</v>
      </c>
      <c r="G353">
        <v>-9.9395938217639895E-2</v>
      </c>
      <c r="H353">
        <v>0.91923881554249898</v>
      </c>
      <c r="I353">
        <f t="shared" si="15"/>
        <v>0.199996948242187</v>
      </c>
      <c r="J353">
        <f t="shared" si="16"/>
        <v>0.199996948242187</v>
      </c>
      <c r="L353">
        <f t="shared" si="17"/>
        <v>245.95</v>
      </c>
    </row>
    <row r="354" spans="1:12" x14ac:dyDescent="0.3">
      <c r="A354" s="1">
        <v>39574</v>
      </c>
      <c r="B354" s="1">
        <v>39575</v>
      </c>
      <c r="C354">
        <v>247.45</v>
      </c>
      <c r="D354">
        <v>247.45</v>
      </c>
      <c r="E354">
        <v>247.56353136599</v>
      </c>
      <c r="F354">
        <v>0</v>
      </c>
      <c r="G354">
        <v>0.113531365990638</v>
      </c>
      <c r="H354">
        <v>0.84852813742384803</v>
      </c>
      <c r="I354">
        <f t="shared" si="15"/>
        <v>0</v>
      </c>
      <c r="J354">
        <f t="shared" si="16"/>
        <v>0</v>
      </c>
      <c r="L354">
        <f t="shared" si="17"/>
        <v>247.45</v>
      </c>
    </row>
    <row r="355" spans="1:12" x14ac:dyDescent="0.3">
      <c r="A355" s="1">
        <v>39575</v>
      </c>
      <c r="B355" s="1">
        <v>39576</v>
      </c>
      <c r="C355">
        <v>246.25</v>
      </c>
      <c r="D355">
        <v>243.5</v>
      </c>
      <c r="E355">
        <v>245.60761511325799</v>
      </c>
      <c r="F355">
        <v>2.75</v>
      </c>
      <c r="G355">
        <v>-0.64238488674163796</v>
      </c>
      <c r="H355">
        <v>0.45961940777125898</v>
      </c>
      <c r="I355">
        <f t="shared" si="15"/>
        <v>2.75</v>
      </c>
      <c r="J355">
        <f t="shared" si="16"/>
        <v>2.75</v>
      </c>
      <c r="L355">
        <f t="shared" si="17"/>
        <v>243.5</v>
      </c>
    </row>
    <row r="356" spans="1:12" x14ac:dyDescent="0.3">
      <c r="A356" s="1">
        <v>39576</v>
      </c>
      <c r="B356" s="1">
        <v>39577</v>
      </c>
      <c r="C356">
        <v>245.6</v>
      </c>
      <c r="D356">
        <v>245.6</v>
      </c>
      <c r="E356">
        <v>245.186536556482</v>
      </c>
      <c r="F356">
        <v>0</v>
      </c>
      <c r="G356">
        <v>-0.41346344351768399</v>
      </c>
      <c r="H356">
        <v>3.6415999231107201</v>
      </c>
      <c r="I356">
        <f t="shared" si="15"/>
        <v>0</v>
      </c>
      <c r="J356">
        <f t="shared" si="16"/>
        <v>0</v>
      </c>
      <c r="L356">
        <f t="shared" si="17"/>
        <v>245.6</v>
      </c>
    </row>
    <row r="357" spans="1:12" x14ac:dyDescent="0.3">
      <c r="A357" s="1">
        <v>39577</v>
      </c>
      <c r="B357" s="1">
        <v>39580</v>
      </c>
      <c r="C357">
        <v>240.45</v>
      </c>
      <c r="D357">
        <v>245.6</v>
      </c>
      <c r="E357">
        <v>240.62638497054499</v>
      </c>
      <c r="F357">
        <v>5.1500091552734304</v>
      </c>
      <c r="G357">
        <v>0.17638497054576799</v>
      </c>
      <c r="H357">
        <v>0</v>
      </c>
      <c r="I357">
        <f t="shared" si="15"/>
        <v>5.1500091552734304</v>
      </c>
      <c r="J357">
        <f t="shared" si="16"/>
        <v>0</v>
      </c>
      <c r="L357">
        <f t="shared" si="17"/>
        <v>245.6</v>
      </c>
    </row>
    <row r="358" spans="1:12" x14ac:dyDescent="0.3">
      <c r="A358" s="1">
        <v>39580</v>
      </c>
      <c r="B358" s="1">
        <v>39581</v>
      </c>
      <c r="C358">
        <v>240.45</v>
      </c>
      <c r="D358">
        <v>241.95</v>
      </c>
      <c r="E358">
        <v>240.448048204928</v>
      </c>
      <c r="F358">
        <v>-1.5</v>
      </c>
      <c r="G358">
        <v>-1.95179507136344E-3</v>
      </c>
      <c r="H358">
        <v>2.93449314192417</v>
      </c>
      <c r="I358">
        <f t="shared" si="15"/>
        <v>-1.5</v>
      </c>
      <c r="J358">
        <f t="shared" si="16"/>
        <v>-1.5</v>
      </c>
      <c r="L358">
        <f t="shared" si="17"/>
        <v>241.95</v>
      </c>
    </row>
    <row r="359" spans="1:12" x14ac:dyDescent="0.3">
      <c r="A359" s="1">
        <v>39581</v>
      </c>
      <c r="B359" s="1">
        <v>39582</v>
      </c>
      <c r="C359">
        <v>244.6</v>
      </c>
      <c r="D359">
        <v>244.1</v>
      </c>
      <c r="E359">
        <v>243.37323544025401</v>
      </c>
      <c r="F359">
        <v>0.5</v>
      </c>
      <c r="G359">
        <v>-1.2267645597457799</v>
      </c>
      <c r="H359">
        <v>0.106066017177986</v>
      </c>
      <c r="I359">
        <f t="shared" si="15"/>
        <v>0.5</v>
      </c>
      <c r="J359">
        <f t="shared" si="16"/>
        <v>0.5</v>
      </c>
      <c r="L359">
        <f t="shared" si="17"/>
        <v>244.1</v>
      </c>
    </row>
    <row r="360" spans="1:12" x14ac:dyDescent="0.3">
      <c r="A360" s="1">
        <v>39582</v>
      </c>
      <c r="B360" s="1">
        <v>39583</v>
      </c>
      <c r="C360">
        <v>244.75</v>
      </c>
      <c r="D360">
        <v>245.1</v>
      </c>
      <c r="E360">
        <v>244.35279366373999</v>
      </c>
      <c r="F360">
        <v>-0.350006103515625</v>
      </c>
      <c r="G360">
        <v>-0.39720633625984098</v>
      </c>
      <c r="H360">
        <v>3.7123106012293698</v>
      </c>
      <c r="I360">
        <f t="shared" si="15"/>
        <v>-0.350006103515625</v>
      </c>
      <c r="J360">
        <f t="shared" si="16"/>
        <v>-0.350006103515625</v>
      </c>
      <c r="L360">
        <f t="shared" si="17"/>
        <v>245.1</v>
      </c>
    </row>
    <row r="361" spans="1:12" x14ac:dyDescent="0.3">
      <c r="A361" s="1">
        <v>39583</v>
      </c>
      <c r="B361" s="1">
        <v>39584</v>
      </c>
      <c r="C361">
        <v>250</v>
      </c>
      <c r="D361">
        <v>250.9</v>
      </c>
      <c r="E361">
        <v>250.08028584718701</v>
      </c>
      <c r="F361">
        <v>0.899993896484375</v>
      </c>
      <c r="G361">
        <v>8.0285847187042195E-2</v>
      </c>
      <c r="H361">
        <v>0.77781745930519797</v>
      </c>
      <c r="I361">
        <f t="shared" si="15"/>
        <v>0.899993896484375</v>
      </c>
      <c r="J361">
        <f t="shared" si="16"/>
        <v>0.899993896484375</v>
      </c>
      <c r="L361">
        <f t="shared" si="17"/>
        <v>250.9</v>
      </c>
    </row>
    <row r="362" spans="1:12" x14ac:dyDescent="0.3">
      <c r="A362" s="1">
        <v>39584</v>
      </c>
      <c r="B362" s="1">
        <v>39587</v>
      </c>
      <c r="C362">
        <v>251.1</v>
      </c>
      <c r="D362">
        <v>251.55</v>
      </c>
      <c r="E362">
        <v>251.24484673738399</v>
      </c>
      <c r="F362">
        <v>0.449996948242187</v>
      </c>
      <c r="G362">
        <v>0.144846737384796</v>
      </c>
      <c r="H362">
        <v>1.41421356237309</v>
      </c>
      <c r="I362">
        <f t="shared" si="15"/>
        <v>0.449996948242187</v>
      </c>
      <c r="J362">
        <f t="shared" si="16"/>
        <v>0.449996948242187</v>
      </c>
      <c r="L362">
        <f t="shared" si="17"/>
        <v>251.55</v>
      </c>
    </row>
    <row r="363" spans="1:12" x14ac:dyDescent="0.3">
      <c r="A363" s="1">
        <v>39587</v>
      </c>
      <c r="B363" s="1">
        <v>39588</v>
      </c>
      <c r="C363">
        <v>249.1</v>
      </c>
      <c r="D363">
        <v>249.75</v>
      </c>
      <c r="E363">
        <v>249.09766413727701</v>
      </c>
      <c r="F363">
        <v>-0.649993896484375</v>
      </c>
      <c r="G363">
        <v>-2.3358627222478299E-3</v>
      </c>
      <c r="H363">
        <v>1.3081475451950999</v>
      </c>
      <c r="I363">
        <f t="shared" si="15"/>
        <v>-0.649993896484375</v>
      </c>
      <c r="J363">
        <f t="shared" si="16"/>
        <v>-0.649993896484375</v>
      </c>
      <c r="L363">
        <f t="shared" si="17"/>
        <v>249.75</v>
      </c>
    </row>
    <row r="364" spans="1:12" x14ac:dyDescent="0.3">
      <c r="A364" s="1">
        <v>39588</v>
      </c>
      <c r="B364" s="1">
        <v>39589</v>
      </c>
      <c r="C364">
        <v>247.25</v>
      </c>
      <c r="D364">
        <v>244.6</v>
      </c>
      <c r="E364">
        <v>246.970578372478</v>
      </c>
      <c r="F364">
        <v>2.6499938964843701</v>
      </c>
      <c r="G364">
        <v>-0.279421627521514</v>
      </c>
      <c r="H364">
        <v>2.5809397513309</v>
      </c>
      <c r="I364">
        <f t="shared" si="15"/>
        <v>2.6499938964843701</v>
      </c>
      <c r="J364">
        <f t="shared" si="16"/>
        <v>2.6499938964843701</v>
      </c>
      <c r="L364">
        <f t="shared" si="17"/>
        <v>244.6</v>
      </c>
    </row>
    <row r="365" spans="1:12" x14ac:dyDescent="0.3">
      <c r="A365" s="1">
        <v>39589</v>
      </c>
      <c r="B365" s="1">
        <v>39590</v>
      </c>
      <c r="C365">
        <v>243.6</v>
      </c>
      <c r="D365">
        <v>241.1</v>
      </c>
      <c r="E365">
        <v>243.68552885800599</v>
      </c>
      <c r="F365">
        <v>-2.5</v>
      </c>
      <c r="G365">
        <v>8.5528858006000505E-2</v>
      </c>
      <c r="H365">
        <v>1.13137084989847</v>
      </c>
      <c r="I365">
        <f t="shared" si="15"/>
        <v>-2.5</v>
      </c>
      <c r="J365">
        <f t="shared" si="16"/>
        <v>-2.5</v>
      </c>
      <c r="L365">
        <f t="shared" si="17"/>
        <v>241.1</v>
      </c>
    </row>
    <row r="366" spans="1:12" x14ac:dyDescent="0.3">
      <c r="A366" s="1">
        <v>39590</v>
      </c>
      <c r="B366" s="1">
        <v>39591</v>
      </c>
      <c r="C366">
        <v>242</v>
      </c>
      <c r="D366">
        <v>241.45</v>
      </c>
      <c r="E366">
        <v>242.17798361182199</v>
      </c>
      <c r="F366">
        <v>-0.55000305175781194</v>
      </c>
      <c r="G366">
        <v>0.17798361182212799</v>
      </c>
      <c r="H366">
        <v>0.95459415460183505</v>
      </c>
      <c r="I366">
        <f t="shared" si="15"/>
        <v>-0.55000305175781194</v>
      </c>
      <c r="J366">
        <f t="shared" si="16"/>
        <v>-0.55000305175781194</v>
      </c>
      <c r="L366">
        <f t="shared" si="17"/>
        <v>241.45</v>
      </c>
    </row>
    <row r="367" spans="1:12" x14ac:dyDescent="0.3">
      <c r="A367" s="1">
        <v>39591</v>
      </c>
      <c r="B367" s="1">
        <v>39594</v>
      </c>
      <c r="C367">
        <v>240.65</v>
      </c>
      <c r="D367">
        <v>238.9</v>
      </c>
      <c r="E367">
        <v>239.976445937156</v>
      </c>
      <c r="F367">
        <v>1.75</v>
      </c>
      <c r="G367">
        <v>-0.67355406284332198</v>
      </c>
      <c r="H367">
        <v>1.97989898732234</v>
      </c>
      <c r="I367">
        <f t="shared" si="15"/>
        <v>1.75</v>
      </c>
      <c r="J367">
        <f t="shared" si="16"/>
        <v>1.75</v>
      </c>
      <c r="L367">
        <f t="shared" si="17"/>
        <v>238.9</v>
      </c>
    </row>
    <row r="368" spans="1:12" x14ac:dyDescent="0.3">
      <c r="A368" s="1">
        <v>39594</v>
      </c>
      <c r="B368" s="1">
        <v>39595</v>
      </c>
      <c r="C368">
        <v>237.85</v>
      </c>
      <c r="D368">
        <v>237.85</v>
      </c>
      <c r="E368">
        <v>238.52190927267</v>
      </c>
      <c r="F368">
        <v>0</v>
      </c>
      <c r="G368">
        <v>0.67190927267074496</v>
      </c>
      <c r="H368">
        <v>2.2273863607376199</v>
      </c>
      <c r="I368">
        <f t="shared" si="15"/>
        <v>0</v>
      </c>
      <c r="J368">
        <f t="shared" si="16"/>
        <v>0</v>
      </c>
      <c r="L368">
        <f t="shared" si="17"/>
        <v>237.85</v>
      </c>
    </row>
    <row r="369" spans="1:12" x14ac:dyDescent="0.3">
      <c r="A369" s="1">
        <v>39595</v>
      </c>
      <c r="B369" s="1">
        <v>39596</v>
      </c>
      <c r="C369">
        <v>241</v>
      </c>
      <c r="D369">
        <v>241.9</v>
      </c>
      <c r="E369">
        <v>239.98837149143199</v>
      </c>
      <c r="F369">
        <v>-0.899993896484375</v>
      </c>
      <c r="G369">
        <v>-1.0116285085678101</v>
      </c>
      <c r="H369">
        <v>1.9091883092036701</v>
      </c>
      <c r="I369">
        <f t="shared" si="15"/>
        <v>-0.899993896484375</v>
      </c>
      <c r="J369">
        <f t="shared" si="16"/>
        <v>-0.899993896484375</v>
      </c>
      <c r="L369">
        <f t="shared" si="17"/>
        <v>241.9</v>
      </c>
    </row>
    <row r="370" spans="1:12" x14ac:dyDescent="0.3">
      <c r="A370" s="1">
        <v>39596</v>
      </c>
      <c r="B370" s="1">
        <v>39597</v>
      </c>
      <c r="C370">
        <v>238.3</v>
      </c>
      <c r="D370">
        <v>239.55</v>
      </c>
      <c r="E370">
        <v>238.044753479957</v>
      </c>
      <c r="F370">
        <v>-1.25</v>
      </c>
      <c r="G370">
        <v>-0.25524652004241899</v>
      </c>
      <c r="H370">
        <v>3.1112698372207901</v>
      </c>
      <c r="I370">
        <f t="shared" si="15"/>
        <v>-1.25</v>
      </c>
      <c r="J370">
        <f t="shared" si="16"/>
        <v>-1.25</v>
      </c>
      <c r="L370">
        <f t="shared" si="17"/>
        <v>239.55</v>
      </c>
    </row>
    <row r="371" spans="1:12" x14ac:dyDescent="0.3">
      <c r="A371" s="1">
        <v>39597</v>
      </c>
      <c r="B371" s="1">
        <v>39598</v>
      </c>
      <c r="C371">
        <v>242.7</v>
      </c>
      <c r="D371">
        <v>243.2</v>
      </c>
      <c r="E371">
        <v>242.75228061601501</v>
      </c>
      <c r="F371">
        <v>0.5</v>
      </c>
      <c r="G371">
        <v>5.2280616015195798E-2</v>
      </c>
      <c r="H371">
        <v>0.53033008588991004</v>
      </c>
      <c r="I371">
        <f t="shared" si="15"/>
        <v>0.5</v>
      </c>
      <c r="J371">
        <f t="shared" si="16"/>
        <v>0.5</v>
      </c>
      <c r="L371">
        <f t="shared" si="17"/>
        <v>243.2</v>
      </c>
    </row>
    <row r="372" spans="1:12" x14ac:dyDescent="0.3">
      <c r="A372" s="1">
        <v>39598</v>
      </c>
      <c r="B372" s="1">
        <v>39601</v>
      </c>
      <c r="C372">
        <v>243.45</v>
      </c>
      <c r="D372">
        <v>243.05</v>
      </c>
      <c r="E372">
        <v>244.123424780368</v>
      </c>
      <c r="F372">
        <v>-0.399993896484375</v>
      </c>
      <c r="G372">
        <v>0.67342478036880404</v>
      </c>
      <c r="H372">
        <v>7.0710678118650699E-2</v>
      </c>
      <c r="I372">
        <f t="shared" si="15"/>
        <v>-0.399993896484375</v>
      </c>
      <c r="J372">
        <f t="shared" si="16"/>
        <v>-0.399993896484375</v>
      </c>
      <c r="L372">
        <f t="shared" si="17"/>
        <v>243.05</v>
      </c>
    </row>
    <row r="373" spans="1:12" x14ac:dyDescent="0.3">
      <c r="A373" s="1">
        <v>39601</v>
      </c>
      <c r="B373" s="1">
        <v>39602</v>
      </c>
      <c r="C373">
        <v>243.35</v>
      </c>
      <c r="D373">
        <v>241.1</v>
      </c>
      <c r="E373">
        <v>243.93457899093599</v>
      </c>
      <c r="F373">
        <v>-2.25</v>
      </c>
      <c r="G373">
        <v>0.58457899093627896</v>
      </c>
      <c r="H373">
        <v>3.2173358543987698</v>
      </c>
      <c r="I373">
        <f t="shared" si="15"/>
        <v>-2.25</v>
      </c>
      <c r="J373">
        <f t="shared" si="16"/>
        <v>-2.25</v>
      </c>
      <c r="L373">
        <f t="shared" si="17"/>
        <v>241.1</v>
      </c>
    </row>
    <row r="374" spans="1:12" x14ac:dyDescent="0.3">
      <c r="A374" s="1">
        <v>39602</v>
      </c>
      <c r="B374" s="1">
        <v>39603</v>
      </c>
      <c r="C374">
        <v>238.8</v>
      </c>
      <c r="D374">
        <v>239.95</v>
      </c>
      <c r="E374">
        <v>239.267781901359</v>
      </c>
      <c r="F374">
        <v>1.1499938964843699</v>
      </c>
      <c r="G374">
        <v>0.46778190135955799</v>
      </c>
      <c r="H374">
        <v>1.80312229202568</v>
      </c>
      <c r="I374">
        <f t="shared" si="15"/>
        <v>1.1499938964843699</v>
      </c>
      <c r="J374">
        <f t="shared" si="16"/>
        <v>1.1499938964843699</v>
      </c>
      <c r="L374">
        <f t="shared" si="17"/>
        <v>239.95</v>
      </c>
    </row>
    <row r="375" spans="1:12" x14ac:dyDescent="0.3">
      <c r="A375" s="1">
        <v>39603</v>
      </c>
      <c r="B375" s="1">
        <v>39604</v>
      </c>
      <c r="C375">
        <v>241.35</v>
      </c>
      <c r="D375">
        <v>240.05</v>
      </c>
      <c r="E375">
        <v>240.56552157402001</v>
      </c>
      <c r="F375">
        <v>1.3000030517578101</v>
      </c>
      <c r="G375">
        <v>-0.78447842597961404</v>
      </c>
      <c r="H375">
        <v>0.49497474683057502</v>
      </c>
      <c r="I375">
        <f t="shared" si="15"/>
        <v>1.3000030517578101</v>
      </c>
      <c r="J375">
        <f t="shared" si="16"/>
        <v>1.3000030517578101</v>
      </c>
      <c r="L375">
        <f t="shared" si="17"/>
        <v>240.05</v>
      </c>
    </row>
    <row r="376" spans="1:12" x14ac:dyDescent="0.3">
      <c r="A376" s="1">
        <v>39604</v>
      </c>
      <c r="B376" s="1">
        <v>39605</v>
      </c>
      <c r="C376">
        <v>240.65</v>
      </c>
      <c r="D376">
        <v>240.05</v>
      </c>
      <c r="E376">
        <v>241.265078270435</v>
      </c>
      <c r="F376">
        <v>-0.59999084472656194</v>
      </c>
      <c r="G376">
        <v>0.61507827043533303</v>
      </c>
      <c r="H376">
        <v>0</v>
      </c>
      <c r="I376">
        <f t="shared" si="15"/>
        <v>-0.59999084472656194</v>
      </c>
      <c r="J376">
        <f t="shared" si="16"/>
        <v>0</v>
      </c>
      <c r="L376">
        <f t="shared" si="17"/>
        <v>240.05</v>
      </c>
    </row>
    <row r="377" spans="1:12" x14ac:dyDescent="0.3">
      <c r="A377" s="1">
        <v>39605</v>
      </c>
      <c r="B377" s="1">
        <v>39608</v>
      </c>
      <c r="C377">
        <v>240.65</v>
      </c>
      <c r="D377">
        <v>234.85</v>
      </c>
      <c r="E377">
        <v>240.97392156124101</v>
      </c>
      <c r="F377">
        <v>-5.79998779296875</v>
      </c>
      <c r="G377">
        <v>0.32392156124114901</v>
      </c>
      <c r="H377">
        <v>2.6870057685088802</v>
      </c>
      <c r="I377">
        <f t="shared" si="15"/>
        <v>-3</v>
      </c>
      <c r="J377">
        <f t="shared" si="16"/>
        <v>-5.79998779296875</v>
      </c>
      <c r="L377">
        <f t="shared" si="17"/>
        <v>234.85</v>
      </c>
    </row>
    <row r="378" spans="1:12" x14ac:dyDescent="0.3">
      <c r="A378" s="1">
        <v>39608</v>
      </c>
      <c r="B378" s="1">
        <v>39609</v>
      </c>
      <c r="C378">
        <v>236.85</v>
      </c>
      <c r="D378">
        <v>237.35</v>
      </c>
      <c r="E378">
        <v>236.95822417586999</v>
      </c>
      <c r="F378">
        <v>0.5</v>
      </c>
      <c r="G378">
        <v>0.10822417587041799</v>
      </c>
      <c r="H378">
        <v>3.6769552621700301</v>
      </c>
      <c r="I378">
        <f t="shared" si="15"/>
        <v>0.5</v>
      </c>
      <c r="J378">
        <f t="shared" si="16"/>
        <v>0.5</v>
      </c>
      <c r="L378">
        <f t="shared" si="17"/>
        <v>237.35</v>
      </c>
    </row>
    <row r="379" spans="1:12" x14ac:dyDescent="0.3">
      <c r="A379" s="1">
        <v>39609</v>
      </c>
      <c r="B379" s="1">
        <v>39610</v>
      </c>
      <c r="C379">
        <v>231.65</v>
      </c>
      <c r="D379">
        <v>233.3</v>
      </c>
      <c r="E379">
        <v>231.432581791281</v>
      </c>
      <c r="F379">
        <v>-1.65000915527343</v>
      </c>
      <c r="G379">
        <v>-0.21741820871829901</v>
      </c>
      <c r="H379">
        <v>1.2727922061357699</v>
      </c>
      <c r="I379">
        <f t="shared" si="15"/>
        <v>-1.65000915527343</v>
      </c>
      <c r="J379">
        <f t="shared" si="16"/>
        <v>-1.65000915527343</v>
      </c>
      <c r="L379">
        <f t="shared" si="17"/>
        <v>233.3</v>
      </c>
    </row>
    <row r="380" spans="1:12" x14ac:dyDescent="0.3">
      <c r="A380" s="1">
        <v>39610</v>
      </c>
      <c r="B380" s="1">
        <v>39611</v>
      </c>
      <c r="C380">
        <v>233.45</v>
      </c>
      <c r="D380">
        <v>230.6</v>
      </c>
      <c r="E380">
        <v>233.61200450062699</v>
      </c>
      <c r="F380">
        <v>-2.8499908447265598</v>
      </c>
      <c r="G380">
        <v>0.16200450062751701</v>
      </c>
      <c r="H380">
        <v>3.3587572106360999</v>
      </c>
      <c r="I380">
        <f t="shared" si="15"/>
        <v>-2.8499908447265598</v>
      </c>
      <c r="J380">
        <f t="shared" si="16"/>
        <v>-2.8499908447265598</v>
      </c>
      <c r="L380">
        <f t="shared" si="17"/>
        <v>230.6</v>
      </c>
    </row>
    <row r="381" spans="1:12" x14ac:dyDescent="0.3">
      <c r="A381" s="1">
        <v>39611</v>
      </c>
      <c r="B381" s="1">
        <v>39612</v>
      </c>
      <c r="C381">
        <v>228.7</v>
      </c>
      <c r="D381">
        <v>228.8</v>
      </c>
      <c r="E381">
        <v>229.36618424654</v>
      </c>
      <c r="F381">
        <v>0.100006103515625</v>
      </c>
      <c r="G381">
        <v>0.66618424654006902</v>
      </c>
      <c r="H381">
        <v>0.212132034355972</v>
      </c>
      <c r="I381">
        <f t="shared" si="15"/>
        <v>0.100006103515625</v>
      </c>
      <c r="J381">
        <f t="shared" si="16"/>
        <v>0.100006103515625</v>
      </c>
      <c r="L381">
        <f t="shared" si="17"/>
        <v>228.8</v>
      </c>
    </row>
    <row r="382" spans="1:12" x14ac:dyDescent="0.3">
      <c r="A382" s="1">
        <v>39612</v>
      </c>
      <c r="B382" s="1">
        <v>39615</v>
      </c>
      <c r="C382">
        <v>229</v>
      </c>
      <c r="D382">
        <v>230.25</v>
      </c>
      <c r="E382">
        <v>229.55363005399701</v>
      </c>
      <c r="F382">
        <v>1.25</v>
      </c>
      <c r="G382">
        <v>0.55363005399703902</v>
      </c>
      <c r="H382">
        <v>1.48492424049174</v>
      </c>
      <c r="I382">
        <f t="shared" si="15"/>
        <v>1.25</v>
      </c>
      <c r="J382">
        <f t="shared" si="16"/>
        <v>1.25</v>
      </c>
      <c r="L382">
        <f t="shared" si="17"/>
        <v>230.25</v>
      </c>
    </row>
    <row r="383" spans="1:12" x14ac:dyDescent="0.3">
      <c r="A383" s="1">
        <v>39615</v>
      </c>
      <c r="B383" s="1">
        <v>39616</v>
      </c>
      <c r="C383">
        <v>231.1</v>
      </c>
      <c r="D383">
        <v>231.7</v>
      </c>
      <c r="E383">
        <v>231.19140788763701</v>
      </c>
      <c r="F383">
        <v>0.59999084472656194</v>
      </c>
      <c r="G383">
        <v>9.1407887637615204E-2</v>
      </c>
      <c r="H383">
        <v>0.91923881554249898</v>
      </c>
      <c r="I383">
        <f t="shared" si="15"/>
        <v>0.59999084472656194</v>
      </c>
      <c r="J383">
        <f t="shared" si="16"/>
        <v>0.59999084472656194</v>
      </c>
      <c r="L383">
        <f t="shared" si="17"/>
        <v>231.7</v>
      </c>
    </row>
    <row r="384" spans="1:12" x14ac:dyDescent="0.3">
      <c r="A384" s="1">
        <v>39616</v>
      </c>
      <c r="B384" s="1">
        <v>39617</v>
      </c>
      <c r="C384">
        <v>229.8</v>
      </c>
      <c r="D384">
        <v>229.45</v>
      </c>
      <c r="E384">
        <v>230.44885598421001</v>
      </c>
      <c r="F384">
        <v>-0.350006103515625</v>
      </c>
      <c r="G384">
        <v>0.64885598421096802</v>
      </c>
      <c r="H384">
        <v>1.9798989873223201</v>
      </c>
      <c r="I384">
        <f t="shared" si="15"/>
        <v>-0.350006103515625</v>
      </c>
      <c r="J384">
        <f t="shared" si="16"/>
        <v>-0.350006103515625</v>
      </c>
      <c r="L384">
        <f t="shared" si="17"/>
        <v>229.45</v>
      </c>
    </row>
    <row r="385" spans="1:12" x14ac:dyDescent="0.3">
      <c r="A385" s="1">
        <v>39617</v>
      </c>
      <c r="B385" s="1">
        <v>39618</v>
      </c>
      <c r="C385">
        <v>232.6</v>
      </c>
      <c r="D385">
        <v>230</v>
      </c>
      <c r="E385">
        <v>232.062322175502</v>
      </c>
      <c r="F385">
        <v>2.6000061035156201</v>
      </c>
      <c r="G385">
        <v>-0.53767782449722201</v>
      </c>
      <c r="H385">
        <v>2.89913780286484</v>
      </c>
      <c r="I385">
        <f t="shared" si="15"/>
        <v>2.6000061035156201</v>
      </c>
      <c r="J385">
        <f t="shared" si="16"/>
        <v>2.6000061035156201</v>
      </c>
      <c r="L385">
        <f t="shared" si="17"/>
        <v>230</v>
      </c>
    </row>
    <row r="386" spans="1:12" x14ac:dyDescent="0.3">
      <c r="A386" s="1">
        <v>39618</v>
      </c>
      <c r="B386" s="1">
        <v>39619</v>
      </c>
      <c r="C386">
        <v>228.5</v>
      </c>
      <c r="D386">
        <v>230</v>
      </c>
      <c r="E386">
        <v>228.98797735571799</v>
      </c>
      <c r="F386">
        <v>1.5</v>
      </c>
      <c r="G386">
        <v>0.487977355718612</v>
      </c>
      <c r="H386">
        <v>1.13137084989847</v>
      </c>
      <c r="I386">
        <f t="shared" si="15"/>
        <v>1.5</v>
      </c>
      <c r="J386">
        <f t="shared" si="16"/>
        <v>1.5</v>
      </c>
      <c r="L386">
        <f t="shared" si="17"/>
        <v>230</v>
      </c>
    </row>
    <row r="387" spans="1:12" x14ac:dyDescent="0.3">
      <c r="A387" s="1">
        <v>39619</v>
      </c>
      <c r="B387" s="1">
        <v>39622</v>
      </c>
      <c r="C387">
        <v>226.9</v>
      </c>
      <c r="D387">
        <v>224.05</v>
      </c>
      <c r="E387">
        <v>227.23525428175901</v>
      </c>
      <c r="F387">
        <v>-2.8499908447265598</v>
      </c>
      <c r="G387">
        <v>0.33525428175926197</v>
      </c>
      <c r="H387">
        <v>1.69705627484771</v>
      </c>
      <c r="I387">
        <f t="shared" ref="I387:I450" si="18">IF(F387&lt;-3, -3, F387)</f>
        <v>-2.8499908447265598</v>
      </c>
      <c r="J387">
        <f t="shared" ref="J387:J450" si="19">IF(AND(C387=C388, D387=D386), 0, F387)</f>
        <v>-2.8499908447265598</v>
      </c>
      <c r="L387">
        <f t="shared" ref="L387:L450" si="20">ROUND(D387, 2)</f>
        <v>224.05</v>
      </c>
    </row>
    <row r="388" spans="1:12" x14ac:dyDescent="0.3">
      <c r="A388" s="1">
        <v>39622</v>
      </c>
      <c r="B388" s="1">
        <v>39623</v>
      </c>
      <c r="C388">
        <v>224.5</v>
      </c>
      <c r="D388">
        <v>223.45</v>
      </c>
      <c r="E388">
        <v>224.62901392578999</v>
      </c>
      <c r="F388">
        <v>-1.0500030517578101</v>
      </c>
      <c r="G388">
        <v>0.12901392579078599</v>
      </c>
      <c r="H388">
        <v>0.212132034355972</v>
      </c>
      <c r="I388">
        <f t="shared" si="18"/>
        <v>-1.0500030517578101</v>
      </c>
      <c r="J388">
        <f t="shared" si="19"/>
        <v>-1.0500030517578101</v>
      </c>
      <c r="L388">
        <f t="shared" si="20"/>
        <v>223.45</v>
      </c>
    </row>
    <row r="389" spans="1:12" x14ac:dyDescent="0.3">
      <c r="A389" s="1">
        <v>39623</v>
      </c>
      <c r="B389" s="1">
        <v>39624</v>
      </c>
      <c r="C389">
        <v>224.2</v>
      </c>
      <c r="D389">
        <v>224.2</v>
      </c>
      <c r="E389">
        <v>223.98206393122601</v>
      </c>
      <c r="F389">
        <v>0</v>
      </c>
      <c r="G389">
        <v>-0.21793606877326899</v>
      </c>
      <c r="H389">
        <v>1.20208152801714</v>
      </c>
      <c r="I389">
        <f t="shared" si="18"/>
        <v>0</v>
      </c>
      <c r="J389">
        <f t="shared" si="19"/>
        <v>0</v>
      </c>
      <c r="L389">
        <f t="shared" si="20"/>
        <v>224.2</v>
      </c>
    </row>
    <row r="390" spans="1:12" x14ac:dyDescent="0.3">
      <c r="A390" s="1">
        <v>39624</v>
      </c>
      <c r="B390" s="1">
        <v>39625</v>
      </c>
      <c r="C390">
        <v>225.9</v>
      </c>
      <c r="D390">
        <v>225.1</v>
      </c>
      <c r="E390">
        <v>226.26861643195099</v>
      </c>
      <c r="F390">
        <v>-0.79998779296875</v>
      </c>
      <c r="G390">
        <v>0.36861643195152199</v>
      </c>
      <c r="H390">
        <v>0.35355339059327301</v>
      </c>
      <c r="I390">
        <f t="shared" si="18"/>
        <v>-0.79998779296875</v>
      </c>
      <c r="J390">
        <f t="shared" si="19"/>
        <v>-0.79998779296875</v>
      </c>
      <c r="L390">
        <f t="shared" si="20"/>
        <v>225.1</v>
      </c>
    </row>
    <row r="391" spans="1:12" x14ac:dyDescent="0.3">
      <c r="A391" s="1">
        <v>39625</v>
      </c>
      <c r="B391" s="1">
        <v>39626</v>
      </c>
      <c r="C391">
        <v>225.4</v>
      </c>
      <c r="D391">
        <v>219.6</v>
      </c>
      <c r="E391">
        <v>225.57902238667</v>
      </c>
      <c r="F391">
        <v>-5.79998779296875</v>
      </c>
      <c r="G391">
        <v>0.179022386670112</v>
      </c>
      <c r="H391">
        <v>3.0405591591021599</v>
      </c>
      <c r="I391">
        <f t="shared" si="18"/>
        <v>-3</v>
      </c>
      <c r="J391">
        <f t="shared" si="19"/>
        <v>-5.79998779296875</v>
      </c>
      <c r="L391">
        <f t="shared" si="20"/>
        <v>219.6</v>
      </c>
    </row>
    <row r="392" spans="1:12" x14ac:dyDescent="0.3">
      <c r="A392" s="1">
        <v>39626</v>
      </c>
      <c r="B392" s="1">
        <v>39629</v>
      </c>
      <c r="C392">
        <v>221.1</v>
      </c>
      <c r="D392">
        <v>220.85</v>
      </c>
      <c r="E392">
        <v>221.422884142398</v>
      </c>
      <c r="F392">
        <v>-0.25</v>
      </c>
      <c r="G392">
        <v>0.32288414239883401</v>
      </c>
      <c r="H392">
        <v>1.0960155108391301</v>
      </c>
      <c r="I392">
        <f t="shared" si="18"/>
        <v>-0.25</v>
      </c>
      <c r="J392">
        <f t="shared" si="19"/>
        <v>-0.25</v>
      </c>
      <c r="L392">
        <f t="shared" si="20"/>
        <v>220.85</v>
      </c>
    </row>
    <row r="393" spans="1:12" x14ac:dyDescent="0.3">
      <c r="A393" s="1">
        <v>39629</v>
      </c>
      <c r="B393" s="1">
        <v>39630</v>
      </c>
      <c r="C393">
        <v>219.55</v>
      </c>
      <c r="D393">
        <v>219.85</v>
      </c>
      <c r="E393">
        <v>220.085114049911</v>
      </c>
      <c r="F393">
        <v>0.300003051757812</v>
      </c>
      <c r="G393">
        <v>0.53511404991149802</v>
      </c>
      <c r="H393">
        <v>0.60104076400858097</v>
      </c>
      <c r="I393">
        <f t="shared" si="18"/>
        <v>0.300003051757812</v>
      </c>
      <c r="J393">
        <f t="shared" si="19"/>
        <v>0.300003051757812</v>
      </c>
      <c r="L393">
        <f t="shared" si="20"/>
        <v>219.85</v>
      </c>
    </row>
    <row r="394" spans="1:12" x14ac:dyDescent="0.3">
      <c r="A394" s="1">
        <v>39630</v>
      </c>
      <c r="B394" s="1">
        <v>39631</v>
      </c>
      <c r="C394">
        <v>218.7</v>
      </c>
      <c r="D394">
        <v>219.15</v>
      </c>
      <c r="E394">
        <v>218.79920903295201</v>
      </c>
      <c r="F394">
        <v>0.449996948242187</v>
      </c>
      <c r="G394">
        <v>9.9209032952785395E-2</v>
      </c>
      <c r="H394">
        <v>3.0759144981614699</v>
      </c>
      <c r="I394">
        <f t="shared" si="18"/>
        <v>0.449996948242187</v>
      </c>
      <c r="J394">
        <f t="shared" si="19"/>
        <v>0.449996948242187</v>
      </c>
      <c r="L394">
        <f t="shared" si="20"/>
        <v>219.15</v>
      </c>
    </row>
    <row r="395" spans="1:12" x14ac:dyDescent="0.3">
      <c r="A395" s="1">
        <v>39631</v>
      </c>
      <c r="B395" s="1">
        <v>39632</v>
      </c>
      <c r="C395">
        <v>214.35</v>
      </c>
      <c r="D395">
        <v>210.6</v>
      </c>
      <c r="E395">
        <v>214.88184163570401</v>
      </c>
      <c r="F395">
        <v>-3.75</v>
      </c>
      <c r="G395">
        <v>0.53184163570403997</v>
      </c>
      <c r="H395">
        <v>1.76776695296636</v>
      </c>
      <c r="I395">
        <f t="shared" si="18"/>
        <v>-3</v>
      </c>
      <c r="J395">
        <f t="shared" si="19"/>
        <v>-3.75</v>
      </c>
      <c r="L395">
        <f t="shared" si="20"/>
        <v>210.6</v>
      </c>
    </row>
    <row r="396" spans="1:12" x14ac:dyDescent="0.3">
      <c r="A396" s="1">
        <v>39632</v>
      </c>
      <c r="B396" s="1">
        <v>39633</v>
      </c>
      <c r="C396">
        <v>211.85</v>
      </c>
      <c r="D396">
        <v>211.05</v>
      </c>
      <c r="E396">
        <v>213.06100652217799</v>
      </c>
      <c r="F396">
        <v>-0.80000305175781194</v>
      </c>
      <c r="G396">
        <v>1.2110065221786499</v>
      </c>
      <c r="H396">
        <v>2.6516504294495502</v>
      </c>
      <c r="I396">
        <f t="shared" si="18"/>
        <v>-0.80000305175781194</v>
      </c>
      <c r="J396">
        <f t="shared" si="19"/>
        <v>-0.80000305175781194</v>
      </c>
      <c r="L396">
        <f t="shared" si="20"/>
        <v>211.05</v>
      </c>
    </row>
    <row r="397" spans="1:12" x14ac:dyDescent="0.3">
      <c r="A397" s="1">
        <v>39633</v>
      </c>
      <c r="B397" s="1">
        <v>39636</v>
      </c>
      <c r="C397">
        <v>208.1</v>
      </c>
      <c r="D397">
        <v>207.6</v>
      </c>
      <c r="E397">
        <v>208.636682486534</v>
      </c>
      <c r="F397">
        <v>-0.5</v>
      </c>
      <c r="G397">
        <v>0.53668248653411799</v>
      </c>
      <c r="H397">
        <v>0.38890872965260898</v>
      </c>
      <c r="I397">
        <f t="shared" si="18"/>
        <v>-0.5</v>
      </c>
      <c r="J397">
        <f t="shared" si="19"/>
        <v>-0.5</v>
      </c>
      <c r="L397">
        <f t="shared" si="20"/>
        <v>207.6</v>
      </c>
    </row>
    <row r="398" spans="1:12" x14ac:dyDescent="0.3">
      <c r="A398" s="1">
        <v>39636</v>
      </c>
      <c r="B398" s="1">
        <v>39637</v>
      </c>
      <c r="C398">
        <v>208.65</v>
      </c>
      <c r="D398">
        <v>208.4</v>
      </c>
      <c r="E398">
        <v>207.879866206646</v>
      </c>
      <c r="F398">
        <v>0.25</v>
      </c>
      <c r="G398">
        <v>-0.77013379335403398</v>
      </c>
      <c r="H398">
        <v>4.2779960261786201</v>
      </c>
      <c r="I398">
        <f t="shared" si="18"/>
        <v>0.25</v>
      </c>
      <c r="J398">
        <f t="shared" si="19"/>
        <v>0.25</v>
      </c>
      <c r="L398">
        <f t="shared" si="20"/>
        <v>208.4</v>
      </c>
    </row>
    <row r="399" spans="1:12" x14ac:dyDescent="0.3">
      <c r="A399" s="1">
        <v>39637</v>
      </c>
      <c r="B399" s="1">
        <v>39638</v>
      </c>
      <c r="C399">
        <v>202.6</v>
      </c>
      <c r="D399">
        <v>206.3</v>
      </c>
      <c r="E399">
        <v>202.85831577181801</v>
      </c>
      <c r="F399">
        <v>3.69999694824218</v>
      </c>
      <c r="G399">
        <v>0.25831577181816101</v>
      </c>
      <c r="H399">
        <v>0.31819805153393799</v>
      </c>
      <c r="I399">
        <f t="shared" si="18"/>
        <v>3.69999694824218</v>
      </c>
      <c r="J399">
        <f t="shared" si="19"/>
        <v>3.69999694824218</v>
      </c>
      <c r="L399">
        <f t="shared" si="20"/>
        <v>206.3</v>
      </c>
    </row>
    <row r="400" spans="1:12" x14ac:dyDescent="0.3">
      <c r="A400" s="1">
        <v>39638</v>
      </c>
      <c r="B400" s="1">
        <v>39639</v>
      </c>
      <c r="C400">
        <v>202.15</v>
      </c>
      <c r="D400">
        <v>199.5</v>
      </c>
      <c r="E400">
        <v>202.68251814842199</v>
      </c>
      <c r="F400">
        <v>-2.6499938964843701</v>
      </c>
      <c r="G400">
        <v>0.53251814842224099</v>
      </c>
      <c r="H400">
        <v>1.3788582233137501</v>
      </c>
      <c r="I400">
        <f t="shared" si="18"/>
        <v>-2.6499938964843701</v>
      </c>
      <c r="J400">
        <f t="shared" si="19"/>
        <v>-2.6499938964843701</v>
      </c>
      <c r="L400">
        <f t="shared" si="20"/>
        <v>199.5</v>
      </c>
    </row>
    <row r="401" spans="1:12" x14ac:dyDescent="0.3">
      <c r="A401" s="1">
        <v>39639</v>
      </c>
      <c r="B401" s="1">
        <v>39640</v>
      </c>
      <c r="C401">
        <v>204.1</v>
      </c>
      <c r="D401">
        <v>203.4</v>
      </c>
      <c r="E401">
        <v>204.96539405584301</v>
      </c>
      <c r="F401">
        <v>-0.70001220703125</v>
      </c>
      <c r="G401">
        <v>0.86539405584335305</v>
      </c>
      <c r="H401">
        <v>1.3435028842544401</v>
      </c>
      <c r="I401">
        <f t="shared" si="18"/>
        <v>-0.70001220703125</v>
      </c>
      <c r="J401">
        <f t="shared" si="19"/>
        <v>-0.70001220703125</v>
      </c>
      <c r="L401">
        <f t="shared" si="20"/>
        <v>203.4</v>
      </c>
    </row>
    <row r="402" spans="1:12" x14ac:dyDescent="0.3">
      <c r="A402" s="1">
        <v>39640</v>
      </c>
      <c r="B402" s="1">
        <v>39643</v>
      </c>
      <c r="C402">
        <v>206</v>
      </c>
      <c r="D402">
        <v>206.55</v>
      </c>
      <c r="E402">
        <v>207.728091239929</v>
      </c>
      <c r="F402">
        <v>0.55000305175781194</v>
      </c>
      <c r="G402">
        <v>1.7280912399291899</v>
      </c>
      <c r="H402">
        <v>0.14142135623730101</v>
      </c>
      <c r="I402">
        <f t="shared" si="18"/>
        <v>0.55000305175781194</v>
      </c>
      <c r="J402">
        <f t="shared" si="19"/>
        <v>0.55000305175781194</v>
      </c>
      <c r="L402">
        <f t="shared" si="20"/>
        <v>206.55</v>
      </c>
    </row>
    <row r="403" spans="1:12" x14ac:dyDescent="0.3">
      <c r="A403" s="1">
        <v>39643</v>
      </c>
      <c r="B403" s="1">
        <v>39644</v>
      </c>
      <c r="C403">
        <v>205.8</v>
      </c>
      <c r="D403">
        <v>204.7</v>
      </c>
      <c r="E403">
        <v>204.312247562408</v>
      </c>
      <c r="F403">
        <v>1.1000061035156199</v>
      </c>
      <c r="G403">
        <v>-1.4877524375915501</v>
      </c>
      <c r="H403">
        <v>4.5608387386532403</v>
      </c>
      <c r="I403">
        <f t="shared" si="18"/>
        <v>1.1000061035156199</v>
      </c>
      <c r="J403">
        <f t="shared" si="19"/>
        <v>1.1000061035156199</v>
      </c>
      <c r="L403">
        <f t="shared" si="20"/>
        <v>204.7</v>
      </c>
    </row>
    <row r="404" spans="1:12" x14ac:dyDescent="0.3">
      <c r="A404" s="1">
        <v>39644</v>
      </c>
      <c r="B404" s="1">
        <v>39645</v>
      </c>
      <c r="C404">
        <v>199.35</v>
      </c>
      <c r="D404">
        <v>200.35</v>
      </c>
      <c r="E404">
        <v>199.61788347959501</v>
      </c>
      <c r="F404">
        <v>1</v>
      </c>
      <c r="G404">
        <v>0.26788347959518399</v>
      </c>
      <c r="H404">
        <v>3.5355339059315302E-2</v>
      </c>
      <c r="I404">
        <f t="shared" si="18"/>
        <v>1</v>
      </c>
      <c r="J404">
        <f t="shared" si="19"/>
        <v>1</v>
      </c>
      <c r="L404">
        <f t="shared" si="20"/>
        <v>200.35</v>
      </c>
    </row>
    <row r="405" spans="1:12" x14ac:dyDescent="0.3">
      <c r="A405" s="1">
        <v>39645</v>
      </c>
      <c r="B405" s="1">
        <v>39646</v>
      </c>
      <c r="C405">
        <v>199.3</v>
      </c>
      <c r="D405">
        <v>204.45</v>
      </c>
      <c r="E405">
        <v>199.79789845943401</v>
      </c>
      <c r="F405">
        <v>5.1499938964843697</v>
      </c>
      <c r="G405">
        <v>0.497898459434509</v>
      </c>
      <c r="H405">
        <v>1.9798989873223201</v>
      </c>
      <c r="I405">
        <f t="shared" si="18"/>
        <v>5.1499938964843697</v>
      </c>
      <c r="J405">
        <f t="shared" si="19"/>
        <v>5.1499938964843697</v>
      </c>
      <c r="L405">
        <f t="shared" si="20"/>
        <v>204.45</v>
      </c>
    </row>
    <row r="406" spans="1:12" x14ac:dyDescent="0.3">
      <c r="A406" s="1">
        <v>39646</v>
      </c>
      <c r="B406" s="1">
        <v>39647</v>
      </c>
      <c r="C406">
        <v>202.1</v>
      </c>
      <c r="D406">
        <v>203.35</v>
      </c>
      <c r="E406">
        <v>201.77589989304499</v>
      </c>
      <c r="F406">
        <v>-1.25</v>
      </c>
      <c r="G406">
        <v>-0.32410010695457397</v>
      </c>
      <c r="H406">
        <v>1.80312229202568</v>
      </c>
      <c r="I406">
        <f t="shared" si="18"/>
        <v>-1.25</v>
      </c>
      <c r="J406">
        <f t="shared" si="19"/>
        <v>-1.25</v>
      </c>
      <c r="L406">
        <f t="shared" si="20"/>
        <v>203.35</v>
      </c>
    </row>
    <row r="407" spans="1:12" x14ac:dyDescent="0.3">
      <c r="A407" s="1">
        <v>39647</v>
      </c>
      <c r="B407" s="1">
        <v>39650</v>
      </c>
      <c r="C407">
        <v>199.55</v>
      </c>
      <c r="D407">
        <v>202.2</v>
      </c>
      <c r="E407">
        <v>199.577573112398</v>
      </c>
      <c r="F407">
        <v>2.6499938964843701</v>
      </c>
      <c r="G407">
        <v>2.7573112398386002E-2</v>
      </c>
      <c r="H407">
        <v>6.3639610306789196</v>
      </c>
      <c r="I407">
        <f t="shared" si="18"/>
        <v>2.6499938964843701</v>
      </c>
      <c r="J407">
        <f t="shared" si="19"/>
        <v>2.6499938964843701</v>
      </c>
      <c r="L407">
        <f t="shared" si="20"/>
        <v>202.2</v>
      </c>
    </row>
    <row r="408" spans="1:12" x14ac:dyDescent="0.3">
      <c r="A408" s="1">
        <v>39650</v>
      </c>
      <c r="B408" s="1">
        <v>39651</v>
      </c>
      <c r="C408">
        <v>208.55</v>
      </c>
      <c r="D408">
        <v>205.35</v>
      </c>
      <c r="E408">
        <v>208.09478222131699</v>
      </c>
      <c r="F408">
        <v>3.19999694824218</v>
      </c>
      <c r="G408">
        <v>-0.45521777868270802</v>
      </c>
      <c r="H408">
        <v>1.48492424049176</v>
      </c>
      <c r="I408">
        <f t="shared" si="18"/>
        <v>3.19999694824218</v>
      </c>
      <c r="J408">
        <f t="shared" si="19"/>
        <v>3.19999694824218</v>
      </c>
      <c r="L408">
        <f t="shared" si="20"/>
        <v>205.35</v>
      </c>
    </row>
    <row r="409" spans="1:12" x14ac:dyDescent="0.3">
      <c r="A409" s="1">
        <v>39651</v>
      </c>
      <c r="B409" s="1">
        <v>39652</v>
      </c>
      <c r="C409">
        <v>206.45</v>
      </c>
      <c r="D409">
        <v>210.1</v>
      </c>
      <c r="E409">
        <v>205.98527280688199</v>
      </c>
      <c r="F409">
        <v>-3.65000915527343</v>
      </c>
      <c r="G409">
        <v>-0.464727193117141</v>
      </c>
      <c r="H409">
        <v>3.46482322781408</v>
      </c>
      <c r="I409">
        <f t="shared" si="18"/>
        <v>-3</v>
      </c>
      <c r="J409">
        <f t="shared" si="19"/>
        <v>-3.65000915527343</v>
      </c>
      <c r="L409">
        <f t="shared" si="20"/>
        <v>210.1</v>
      </c>
    </row>
    <row r="410" spans="1:12" x14ac:dyDescent="0.3">
      <c r="A410" s="1">
        <v>39652</v>
      </c>
      <c r="B410" s="1">
        <v>39653</v>
      </c>
      <c r="C410">
        <v>211.35</v>
      </c>
      <c r="D410">
        <v>212.55</v>
      </c>
      <c r="E410">
        <v>211.26622267663399</v>
      </c>
      <c r="F410">
        <v>-1.19999694824218</v>
      </c>
      <c r="G410">
        <v>-8.3777323365211404E-2</v>
      </c>
      <c r="H410">
        <v>3.2173358543987902</v>
      </c>
      <c r="I410">
        <f t="shared" si="18"/>
        <v>-1.19999694824218</v>
      </c>
      <c r="J410">
        <f t="shared" si="19"/>
        <v>-1.19999694824218</v>
      </c>
      <c r="L410">
        <f t="shared" si="20"/>
        <v>212.55</v>
      </c>
    </row>
    <row r="411" spans="1:12" x14ac:dyDescent="0.3">
      <c r="A411" s="1">
        <v>39653</v>
      </c>
      <c r="B411" s="1">
        <v>39654</v>
      </c>
      <c r="C411">
        <v>215.9</v>
      </c>
      <c r="D411">
        <v>212.15</v>
      </c>
      <c r="E411">
        <v>215.310979568958</v>
      </c>
      <c r="F411">
        <v>3.75</v>
      </c>
      <c r="G411">
        <v>-0.58902043104171697</v>
      </c>
      <c r="H411">
        <v>2.6870057685088802</v>
      </c>
      <c r="I411">
        <f t="shared" si="18"/>
        <v>3.75</v>
      </c>
      <c r="J411">
        <f t="shared" si="19"/>
        <v>3.75</v>
      </c>
      <c r="L411">
        <f t="shared" si="20"/>
        <v>212.15</v>
      </c>
    </row>
    <row r="412" spans="1:12" x14ac:dyDescent="0.3">
      <c r="A412" s="1">
        <v>39654</v>
      </c>
      <c r="B412" s="1">
        <v>39657</v>
      </c>
      <c r="C412">
        <v>212.1</v>
      </c>
      <c r="D412">
        <v>212.25</v>
      </c>
      <c r="E412">
        <v>212.198770566284</v>
      </c>
      <c r="F412">
        <v>0.149993896484375</v>
      </c>
      <c r="G412">
        <v>9.8770566284656497E-2</v>
      </c>
      <c r="H412">
        <v>0.95459415460183505</v>
      </c>
      <c r="I412">
        <f t="shared" si="18"/>
        <v>0.149993896484375</v>
      </c>
      <c r="J412">
        <f t="shared" si="19"/>
        <v>0.149993896484375</v>
      </c>
      <c r="L412">
        <f t="shared" si="20"/>
        <v>212.25</v>
      </c>
    </row>
    <row r="413" spans="1:12" x14ac:dyDescent="0.3">
      <c r="A413" s="1">
        <v>39657</v>
      </c>
      <c r="B413" s="1">
        <v>39658</v>
      </c>
      <c r="C413">
        <v>210.75</v>
      </c>
      <c r="D413">
        <v>207.4</v>
      </c>
      <c r="E413">
        <v>211.70323228836</v>
      </c>
      <c r="F413">
        <v>-3.3500061035156201</v>
      </c>
      <c r="G413">
        <v>0.95323228836059504</v>
      </c>
      <c r="H413">
        <v>3.6415999231107201</v>
      </c>
      <c r="I413">
        <f t="shared" si="18"/>
        <v>-3</v>
      </c>
      <c r="J413">
        <f t="shared" si="19"/>
        <v>-3.3500061035156201</v>
      </c>
      <c r="L413">
        <f t="shared" si="20"/>
        <v>207.4</v>
      </c>
    </row>
    <row r="414" spans="1:12" x14ac:dyDescent="0.3">
      <c r="A414" s="1">
        <v>39658</v>
      </c>
      <c r="B414" s="1">
        <v>39659</v>
      </c>
      <c r="C414">
        <v>205.6</v>
      </c>
      <c r="D414">
        <v>209.6</v>
      </c>
      <c r="E414">
        <v>205.78950152397101</v>
      </c>
      <c r="F414">
        <v>4</v>
      </c>
      <c r="G414">
        <v>0.18950152397155701</v>
      </c>
      <c r="H414">
        <v>1.9091883092036901</v>
      </c>
      <c r="I414">
        <f t="shared" si="18"/>
        <v>4</v>
      </c>
      <c r="J414">
        <f t="shared" si="19"/>
        <v>4</v>
      </c>
      <c r="L414">
        <f t="shared" si="20"/>
        <v>209.6</v>
      </c>
    </row>
    <row r="415" spans="1:12" x14ac:dyDescent="0.3">
      <c r="A415" s="1">
        <v>39659</v>
      </c>
      <c r="B415" s="1">
        <v>39660</v>
      </c>
      <c r="C415">
        <v>208.3</v>
      </c>
      <c r="D415">
        <v>209.5</v>
      </c>
      <c r="E415">
        <v>208.214014056324</v>
      </c>
      <c r="F415">
        <v>-1.19999694824218</v>
      </c>
      <c r="G415">
        <v>-8.5985943675041199E-2</v>
      </c>
      <c r="H415">
        <v>0.95459415460183505</v>
      </c>
      <c r="I415">
        <f t="shared" si="18"/>
        <v>-1.19999694824218</v>
      </c>
      <c r="J415">
        <f t="shared" si="19"/>
        <v>-1.19999694824218</v>
      </c>
      <c r="L415">
        <f t="shared" si="20"/>
        <v>209.5</v>
      </c>
    </row>
    <row r="416" spans="1:12" x14ac:dyDescent="0.3">
      <c r="A416" s="1">
        <v>39660</v>
      </c>
      <c r="B416" s="1">
        <v>39661</v>
      </c>
      <c r="C416">
        <v>209.65</v>
      </c>
      <c r="D416">
        <v>208.55</v>
      </c>
      <c r="E416">
        <v>209.24286323189699</v>
      </c>
      <c r="F416">
        <v>1.0999908447265601</v>
      </c>
      <c r="G416">
        <v>-0.40713676810264499</v>
      </c>
      <c r="H416">
        <v>1.8031222920257</v>
      </c>
      <c r="I416">
        <f t="shared" si="18"/>
        <v>1.0999908447265601</v>
      </c>
      <c r="J416">
        <f t="shared" si="19"/>
        <v>1.0999908447265601</v>
      </c>
      <c r="L416">
        <f t="shared" si="20"/>
        <v>208.55</v>
      </c>
    </row>
    <row r="417" spans="1:12" x14ac:dyDescent="0.3">
      <c r="A417" s="1">
        <v>39661</v>
      </c>
      <c r="B417" s="1">
        <v>39664</v>
      </c>
      <c r="C417">
        <v>207.1</v>
      </c>
      <c r="D417">
        <v>207.05</v>
      </c>
      <c r="E417">
        <v>207.152329268306</v>
      </c>
      <c r="F417">
        <v>-5.00030517578125E-2</v>
      </c>
      <c r="G417">
        <v>5.2329268306493697E-2</v>
      </c>
      <c r="H417">
        <v>2.1920310216782899</v>
      </c>
      <c r="I417">
        <f t="shared" si="18"/>
        <v>-5.00030517578125E-2</v>
      </c>
      <c r="J417">
        <f t="shared" si="19"/>
        <v>-5.00030517578125E-2</v>
      </c>
      <c r="L417">
        <f t="shared" si="20"/>
        <v>207.05</v>
      </c>
    </row>
    <row r="418" spans="1:12" x14ac:dyDescent="0.3">
      <c r="A418" s="1">
        <v>39664</v>
      </c>
      <c r="B418" s="1">
        <v>39665</v>
      </c>
      <c r="C418">
        <v>204</v>
      </c>
      <c r="D418">
        <v>203.5</v>
      </c>
      <c r="E418">
        <v>206.006430149078</v>
      </c>
      <c r="F418">
        <v>-0.5</v>
      </c>
      <c r="G418">
        <v>2.0064301490783598</v>
      </c>
      <c r="H418">
        <v>0.70710678118654702</v>
      </c>
      <c r="I418">
        <f t="shared" si="18"/>
        <v>-0.5</v>
      </c>
      <c r="J418">
        <f t="shared" si="19"/>
        <v>-0.5</v>
      </c>
      <c r="L418">
        <f t="shared" si="20"/>
        <v>203.5</v>
      </c>
    </row>
    <row r="419" spans="1:12" x14ac:dyDescent="0.3">
      <c r="A419" s="1">
        <v>39665</v>
      </c>
      <c r="B419" s="1">
        <v>39666</v>
      </c>
      <c r="C419">
        <v>203</v>
      </c>
      <c r="D419">
        <v>206.6</v>
      </c>
      <c r="E419">
        <v>203.55738210678101</v>
      </c>
      <c r="F419">
        <v>3.6000061035156201</v>
      </c>
      <c r="G419">
        <v>0.55738210678100497</v>
      </c>
      <c r="H419">
        <v>3.7123106012293698</v>
      </c>
      <c r="I419">
        <f t="shared" si="18"/>
        <v>3.6000061035156201</v>
      </c>
      <c r="J419">
        <f t="shared" si="19"/>
        <v>3.6000061035156201</v>
      </c>
      <c r="L419">
        <f t="shared" si="20"/>
        <v>206.6</v>
      </c>
    </row>
    <row r="420" spans="1:12" x14ac:dyDescent="0.3">
      <c r="A420" s="1">
        <v>39666</v>
      </c>
      <c r="B420" s="1">
        <v>39667</v>
      </c>
      <c r="C420">
        <v>208.25</v>
      </c>
      <c r="D420">
        <v>208.25</v>
      </c>
      <c r="E420">
        <v>207.32074445486001</v>
      </c>
      <c r="F420">
        <v>0</v>
      </c>
      <c r="G420">
        <v>-0.92925554513931197</v>
      </c>
      <c r="H420">
        <v>1.8384776310850099</v>
      </c>
      <c r="I420">
        <f t="shared" si="18"/>
        <v>0</v>
      </c>
      <c r="J420">
        <f t="shared" si="19"/>
        <v>0</v>
      </c>
      <c r="L420">
        <f t="shared" si="20"/>
        <v>208.25</v>
      </c>
    </row>
    <row r="421" spans="1:12" x14ac:dyDescent="0.3">
      <c r="A421" s="1">
        <v>39667</v>
      </c>
      <c r="B421" s="1">
        <v>39668</v>
      </c>
      <c r="C421">
        <v>205.65</v>
      </c>
      <c r="D421">
        <v>204.55</v>
      </c>
      <c r="E421">
        <v>204.79379572868299</v>
      </c>
      <c r="F421">
        <v>1.0999908447265601</v>
      </c>
      <c r="G421">
        <v>-0.85620427131652799</v>
      </c>
      <c r="H421">
        <v>0.17677669529663601</v>
      </c>
      <c r="I421">
        <f t="shared" si="18"/>
        <v>1.0999908447265601</v>
      </c>
      <c r="J421">
        <f t="shared" si="19"/>
        <v>1.0999908447265601</v>
      </c>
      <c r="L421">
        <f t="shared" si="20"/>
        <v>204.55</v>
      </c>
    </row>
    <row r="422" spans="1:12" x14ac:dyDescent="0.3">
      <c r="A422" s="1">
        <v>39668</v>
      </c>
      <c r="B422" s="1">
        <v>39671</v>
      </c>
      <c r="C422">
        <v>205.9</v>
      </c>
      <c r="D422">
        <v>209.6</v>
      </c>
      <c r="E422">
        <v>206.06120530664899</v>
      </c>
      <c r="F422">
        <v>3.70001220703125</v>
      </c>
      <c r="G422">
        <v>0.16120530664920801</v>
      </c>
      <c r="H422">
        <v>1.1667261889578</v>
      </c>
      <c r="I422">
        <f t="shared" si="18"/>
        <v>3.70001220703125</v>
      </c>
      <c r="J422">
        <f t="shared" si="19"/>
        <v>3.70001220703125</v>
      </c>
      <c r="L422">
        <f t="shared" si="20"/>
        <v>209.6</v>
      </c>
    </row>
    <row r="423" spans="1:12" x14ac:dyDescent="0.3">
      <c r="A423" s="1">
        <v>39671</v>
      </c>
      <c r="B423" s="1">
        <v>39672</v>
      </c>
      <c r="C423">
        <v>207.55</v>
      </c>
      <c r="D423">
        <v>207.8</v>
      </c>
      <c r="E423">
        <v>207.571145621314</v>
      </c>
      <c r="F423">
        <v>0.25</v>
      </c>
      <c r="G423">
        <v>2.11456213146448E-2</v>
      </c>
      <c r="H423">
        <v>0.28284271247460202</v>
      </c>
      <c r="I423">
        <f t="shared" si="18"/>
        <v>0.25</v>
      </c>
      <c r="J423">
        <f t="shared" si="19"/>
        <v>0.25</v>
      </c>
      <c r="L423">
        <f t="shared" si="20"/>
        <v>207.8</v>
      </c>
    </row>
    <row r="424" spans="1:12" x14ac:dyDescent="0.3">
      <c r="A424" s="1">
        <v>39672</v>
      </c>
      <c r="B424" s="1">
        <v>39673</v>
      </c>
      <c r="C424">
        <v>207.95</v>
      </c>
      <c r="D424">
        <v>207.5</v>
      </c>
      <c r="E424">
        <v>206.04225761890399</v>
      </c>
      <c r="F424">
        <v>0.449996948242187</v>
      </c>
      <c r="G424">
        <v>-1.90774238109588</v>
      </c>
      <c r="H424">
        <v>1.6263455967290401</v>
      </c>
      <c r="I424">
        <f t="shared" si="18"/>
        <v>0.449996948242187</v>
      </c>
      <c r="J424">
        <f t="shared" si="19"/>
        <v>0.449996948242187</v>
      </c>
      <c r="L424">
        <f t="shared" si="20"/>
        <v>207.5</v>
      </c>
    </row>
    <row r="425" spans="1:12" x14ac:dyDescent="0.3">
      <c r="A425" s="1">
        <v>39673</v>
      </c>
      <c r="B425" s="1">
        <v>39674</v>
      </c>
      <c r="C425">
        <v>205.65</v>
      </c>
      <c r="D425">
        <v>204.55</v>
      </c>
      <c r="E425">
        <v>204.85060646533901</v>
      </c>
      <c r="F425">
        <v>1.0999908447265601</v>
      </c>
      <c r="G425">
        <v>-0.79939353466033902</v>
      </c>
      <c r="H425">
        <v>2.0859650045003</v>
      </c>
      <c r="I425">
        <f t="shared" si="18"/>
        <v>1.0999908447265601</v>
      </c>
      <c r="J425">
        <f t="shared" si="19"/>
        <v>1.0999908447265601</v>
      </c>
      <c r="L425">
        <f t="shared" si="20"/>
        <v>204.55</v>
      </c>
    </row>
    <row r="426" spans="1:12" x14ac:dyDescent="0.3">
      <c r="A426" s="1">
        <v>39674</v>
      </c>
      <c r="B426" s="1">
        <v>39675</v>
      </c>
      <c r="C426">
        <v>208.6</v>
      </c>
      <c r="D426">
        <v>204.55</v>
      </c>
      <c r="E426">
        <v>207.966342127323</v>
      </c>
      <c r="F426">
        <v>4.0500030517578098</v>
      </c>
      <c r="G426">
        <v>-0.63365787267684903</v>
      </c>
      <c r="H426">
        <v>0</v>
      </c>
      <c r="I426">
        <f t="shared" si="18"/>
        <v>4.0500030517578098</v>
      </c>
      <c r="J426">
        <f t="shared" si="19"/>
        <v>0</v>
      </c>
      <c r="L426">
        <f t="shared" si="20"/>
        <v>204.55</v>
      </c>
    </row>
    <row r="427" spans="1:12" x14ac:dyDescent="0.3">
      <c r="A427" s="1">
        <v>39675</v>
      </c>
      <c r="B427" s="1">
        <v>39678</v>
      </c>
      <c r="C427">
        <v>208.6</v>
      </c>
      <c r="D427">
        <v>208.6</v>
      </c>
      <c r="E427">
        <v>207.73419878482801</v>
      </c>
      <c r="F427">
        <v>0</v>
      </c>
      <c r="G427">
        <v>-0.86580121517181396</v>
      </c>
      <c r="H427">
        <v>1.20208152801712</v>
      </c>
      <c r="I427">
        <f t="shared" si="18"/>
        <v>0</v>
      </c>
      <c r="J427">
        <f t="shared" si="19"/>
        <v>0</v>
      </c>
      <c r="L427">
        <f t="shared" si="20"/>
        <v>208.6</v>
      </c>
    </row>
    <row r="428" spans="1:12" x14ac:dyDescent="0.3">
      <c r="A428" s="1">
        <v>39678</v>
      </c>
      <c r="B428" s="1">
        <v>39679</v>
      </c>
      <c r="C428">
        <v>206.9</v>
      </c>
      <c r="D428">
        <v>205.1</v>
      </c>
      <c r="E428">
        <v>207.13881337046601</v>
      </c>
      <c r="F428">
        <v>-1.79998779296875</v>
      </c>
      <c r="G428">
        <v>0.23881337046623199</v>
      </c>
      <c r="H428">
        <v>2.89913780286484</v>
      </c>
      <c r="I428">
        <f t="shared" si="18"/>
        <v>-1.79998779296875</v>
      </c>
      <c r="J428">
        <f t="shared" si="19"/>
        <v>-1.79998779296875</v>
      </c>
      <c r="L428">
        <f t="shared" si="20"/>
        <v>205.1</v>
      </c>
    </row>
    <row r="429" spans="1:12" x14ac:dyDescent="0.3">
      <c r="A429" s="1">
        <v>39679</v>
      </c>
      <c r="B429" s="1">
        <v>39680</v>
      </c>
      <c r="C429">
        <v>202.8</v>
      </c>
      <c r="D429">
        <v>201.7</v>
      </c>
      <c r="E429">
        <v>204.461208510398</v>
      </c>
      <c r="F429">
        <v>-1.1000061035156199</v>
      </c>
      <c r="G429">
        <v>1.6612085103988601</v>
      </c>
      <c r="H429">
        <v>0.17677669529663601</v>
      </c>
      <c r="I429">
        <f t="shared" si="18"/>
        <v>-1.1000061035156199</v>
      </c>
      <c r="J429">
        <f t="shared" si="19"/>
        <v>-1.1000061035156199</v>
      </c>
      <c r="L429">
        <f t="shared" si="20"/>
        <v>201.7</v>
      </c>
    </row>
    <row r="430" spans="1:12" x14ac:dyDescent="0.3">
      <c r="A430" s="1">
        <v>39680</v>
      </c>
      <c r="B430" s="1">
        <v>39681</v>
      </c>
      <c r="C430">
        <v>203.05</v>
      </c>
      <c r="D430">
        <v>202.85</v>
      </c>
      <c r="E430">
        <v>204.98355727195701</v>
      </c>
      <c r="F430">
        <v>-0.199996948242187</v>
      </c>
      <c r="G430">
        <v>1.9335572719573899</v>
      </c>
      <c r="H430">
        <v>2.7223611075682199</v>
      </c>
      <c r="I430">
        <f t="shared" si="18"/>
        <v>-0.199996948242187</v>
      </c>
      <c r="J430">
        <f t="shared" si="19"/>
        <v>-0.199996948242187</v>
      </c>
      <c r="L430">
        <f t="shared" si="20"/>
        <v>202.85</v>
      </c>
    </row>
    <row r="431" spans="1:12" x14ac:dyDescent="0.3">
      <c r="A431" s="1">
        <v>39681</v>
      </c>
      <c r="B431" s="1">
        <v>39682</v>
      </c>
      <c r="C431">
        <v>199.2</v>
      </c>
      <c r="D431">
        <v>199.2</v>
      </c>
      <c r="E431">
        <v>199.622737151384</v>
      </c>
      <c r="F431">
        <v>0</v>
      </c>
      <c r="G431">
        <v>0.42273715138435303</v>
      </c>
      <c r="H431">
        <v>1.3081475451950999</v>
      </c>
      <c r="I431">
        <f t="shared" si="18"/>
        <v>0</v>
      </c>
      <c r="J431">
        <f t="shared" si="19"/>
        <v>0</v>
      </c>
      <c r="L431">
        <f t="shared" si="20"/>
        <v>199.2</v>
      </c>
    </row>
    <row r="432" spans="1:12" x14ac:dyDescent="0.3">
      <c r="A432" s="1">
        <v>39682</v>
      </c>
      <c r="B432" s="1">
        <v>39685</v>
      </c>
      <c r="C432">
        <v>197.35</v>
      </c>
      <c r="D432">
        <v>198.2</v>
      </c>
      <c r="E432">
        <v>197.491975238919</v>
      </c>
      <c r="F432">
        <v>0.84999084472656194</v>
      </c>
      <c r="G432">
        <v>0.14197523891925801</v>
      </c>
      <c r="H432">
        <v>0.56568542494924601</v>
      </c>
      <c r="I432">
        <f t="shared" si="18"/>
        <v>0.84999084472656194</v>
      </c>
      <c r="J432">
        <f t="shared" si="19"/>
        <v>0.84999084472656194</v>
      </c>
      <c r="L432">
        <f t="shared" si="20"/>
        <v>198.2</v>
      </c>
    </row>
    <row r="433" spans="1:12" x14ac:dyDescent="0.3">
      <c r="A433" s="1">
        <v>39685</v>
      </c>
      <c r="B433" s="1">
        <v>39686</v>
      </c>
      <c r="C433">
        <v>198.15</v>
      </c>
      <c r="D433">
        <v>195.55</v>
      </c>
      <c r="E433">
        <v>198.94356056451801</v>
      </c>
      <c r="F433">
        <v>-2.5999908447265598</v>
      </c>
      <c r="G433">
        <v>0.79356056451797397</v>
      </c>
      <c r="H433">
        <v>0.63639610306789596</v>
      </c>
      <c r="I433">
        <f t="shared" si="18"/>
        <v>-2.5999908447265598</v>
      </c>
      <c r="J433">
        <f t="shared" si="19"/>
        <v>-2.5999908447265598</v>
      </c>
      <c r="L433">
        <f t="shared" si="20"/>
        <v>195.55</v>
      </c>
    </row>
    <row r="434" spans="1:12" x14ac:dyDescent="0.3">
      <c r="A434" s="1">
        <v>39686</v>
      </c>
      <c r="B434" s="1">
        <v>39687</v>
      </c>
      <c r="C434">
        <v>197.25</v>
      </c>
      <c r="D434">
        <v>196.1</v>
      </c>
      <c r="E434">
        <v>197.88292533159199</v>
      </c>
      <c r="F434">
        <v>-1.1499938964843699</v>
      </c>
      <c r="G434">
        <v>0.63292533159255904</v>
      </c>
      <c r="H434">
        <v>0.17677669529663601</v>
      </c>
      <c r="I434">
        <f t="shared" si="18"/>
        <v>-1.1499938964843699</v>
      </c>
      <c r="J434">
        <f t="shared" si="19"/>
        <v>-1.1499938964843699</v>
      </c>
      <c r="L434">
        <f t="shared" si="20"/>
        <v>196.1</v>
      </c>
    </row>
    <row r="435" spans="1:12" x14ac:dyDescent="0.3">
      <c r="A435" s="1">
        <v>39687</v>
      </c>
      <c r="B435" s="1">
        <v>39688</v>
      </c>
      <c r="C435">
        <v>197.5</v>
      </c>
      <c r="D435">
        <v>198.1</v>
      </c>
      <c r="E435">
        <v>198.688118815422</v>
      </c>
      <c r="F435">
        <v>0.600006103515625</v>
      </c>
      <c r="G435">
        <v>1.1881188154220499</v>
      </c>
      <c r="H435">
        <v>2.1566756826189701</v>
      </c>
      <c r="I435">
        <f t="shared" si="18"/>
        <v>0.600006103515625</v>
      </c>
      <c r="J435">
        <f t="shared" si="19"/>
        <v>0.600006103515625</v>
      </c>
      <c r="L435">
        <f t="shared" si="20"/>
        <v>198.1</v>
      </c>
    </row>
    <row r="436" spans="1:12" x14ac:dyDescent="0.3">
      <c r="A436" s="1">
        <v>39688</v>
      </c>
      <c r="B436" s="1">
        <v>39689</v>
      </c>
      <c r="C436">
        <v>194.45</v>
      </c>
      <c r="D436">
        <v>196.6</v>
      </c>
      <c r="E436">
        <v>198.313258361816</v>
      </c>
      <c r="F436">
        <v>2.15000915527343</v>
      </c>
      <c r="G436">
        <v>3.8632583618164</v>
      </c>
      <c r="H436">
        <v>0.53033008588991004</v>
      </c>
      <c r="I436">
        <f t="shared" si="18"/>
        <v>2.15000915527343</v>
      </c>
      <c r="J436">
        <f t="shared" si="19"/>
        <v>2.15000915527343</v>
      </c>
      <c r="L436">
        <f t="shared" si="20"/>
        <v>196.6</v>
      </c>
    </row>
    <row r="437" spans="1:12" x14ac:dyDescent="0.3">
      <c r="A437" s="1">
        <v>39689</v>
      </c>
      <c r="B437" s="1">
        <v>39692</v>
      </c>
      <c r="C437">
        <v>193.7</v>
      </c>
      <c r="D437">
        <v>192.35</v>
      </c>
      <c r="E437">
        <v>193.72797866798899</v>
      </c>
      <c r="F437">
        <v>-1.3499908447265601</v>
      </c>
      <c r="G437">
        <v>2.79786679893732E-2</v>
      </c>
      <c r="H437">
        <v>3.8890872965260099</v>
      </c>
      <c r="I437">
        <f t="shared" si="18"/>
        <v>-1.3499908447265601</v>
      </c>
      <c r="J437">
        <f t="shared" si="19"/>
        <v>-1.3499908447265601</v>
      </c>
      <c r="L437">
        <f t="shared" si="20"/>
        <v>192.35</v>
      </c>
    </row>
    <row r="438" spans="1:12" x14ac:dyDescent="0.3">
      <c r="A438" s="1">
        <v>39692</v>
      </c>
      <c r="B438" s="1">
        <v>39693</v>
      </c>
      <c r="C438">
        <v>188.2</v>
      </c>
      <c r="D438">
        <v>189.05</v>
      </c>
      <c r="E438">
        <v>188.18505905084299</v>
      </c>
      <c r="F438">
        <v>-0.850006103515625</v>
      </c>
      <c r="G438">
        <v>-1.4940949156880301E-2</v>
      </c>
      <c r="H438">
        <v>0.21213203435595199</v>
      </c>
      <c r="I438">
        <f t="shared" si="18"/>
        <v>-0.850006103515625</v>
      </c>
      <c r="J438">
        <f t="shared" si="19"/>
        <v>-0.850006103515625</v>
      </c>
      <c r="L438">
        <f t="shared" si="20"/>
        <v>189.05</v>
      </c>
    </row>
    <row r="439" spans="1:12" x14ac:dyDescent="0.3">
      <c r="A439" s="1">
        <v>39693</v>
      </c>
      <c r="B439" s="1">
        <v>39694</v>
      </c>
      <c r="C439">
        <v>187.9</v>
      </c>
      <c r="D439">
        <v>187.5</v>
      </c>
      <c r="E439">
        <v>187.952162826061</v>
      </c>
      <c r="F439">
        <v>-0.399993896484375</v>
      </c>
      <c r="G439">
        <v>5.2162826061248703E-2</v>
      </c>
      <c r="H439">
        <v>0.56568542494922502</v>
      </c>
      <c r="I439">
        <f t="shared" si="18"/>
        <v>-0.399993896484375</v>
      </c>
      <c r="J439">
        <f t="shared" si="19"/>
        <v>-0.399993896484375</v>
      </c>
      <c r="L439">
        <f t="shared" si="20"/>
        <v>187.5</v>
      </c>
    </row>
    <row r="440" spans="1:12" x14ac:dyDescent="0.3">
      <c r="A440" s="1">
        <v>39694</v>
      </c>
      <c r="B440" s="1">
        <v>39695</v>
      </c>
      <c r="C440">
        <v>188.7</v>
      </c>
      <c r="D440">
        <v>187.8</v>
      </c>
      <c r="E440">
        <v>188.957068544626</v>
      </c>
      <c r="F440">
        <v>-0.899993896484375</v>
      </c>
      <c r="G440">
        <v>0.25706854462623602</v>
      </c>
      <c r="H440">
        <v>0.31819805153395803</v>
      </c>
      <c r="I440">
        <f t="shared" si="18"/>
        <v>-0.899993896484375</v>
      </c>
      <c r="J440">
        <f t="shared" si="19"/>
        <v>-0.899993896484375</v>
      </c>
      <c r="L440">
        <f t="shared" si="20"/>
        <v>187.8</v>
      </c>
    </row>
    <row r="441" spans="1:12" x14ac:dyDescent="0.3">
      <c r="A441" s="1">
        <v>39695</v>
      </c>
      <c r="B441" s="1">
        <v>39696</v>
      </c>
      <c r="C441">
        <v>189.15</v>
      </c>
      <c r="D441">
        <v>184.6</v>
      </c>
      <c r="E441">
        <v>189.095155140012</v>
      </c>
      <c r="F441">
        <v>4.54998779296875</v>
      </c>
      <c r="G441">
        <v>-5.4844859987497302E-2</v>
      </c>
      <c r="H441">
        <v>2.6516504294495502</v>
      </c>
      <c r="I441">
        <f t="shared" si="18"/>
        <v>4.54998779296875</v>
      </c>
      <c r="J441">
        <f t="shared" si="19"/>
        <v>4.54998779296875</v>
      </c>
      <c r="L441">
        <f t="shared" si="20"/>
        <v>184.6</v>
      </c>
    </row>
    <row r="442" spans="1:12" x14ac:dyDescent="0.3">
      <c r="A442" s="1">
        <v>39696</v>
      </c>
      <c r="B442" s="1">
        <v>39699</v>
      </c>
      <c r="C442">
        <v>185.4</v>
      </c>
      <c r="D442">
        <v>190.5</v>
      </c>
      <c r="E442">
        <v>185.66069658994601</v>
      </c>
      <c r="F442">
        <v>5.1000061035156197</v>
      </c>
      <c r="G442">
        <v>0.26069658994674599</v>
      </c>
      <c r="H442">
        <v>6.7175144212721998</v>
      </c>
      <c r="I442">
        <f t="shared" si="18"/>
        <v>5.1000061035156197</v>
      </c>
      <c r="J442">
        <f t="shared" si="19"/>
        <v>5.1000061035156197</v>
      </c>
      <c r="L442">
        <f t="shared" si="20"/>
        <v>190.5</v>
      </c>
    </row>
    <row r="443" spans="1:12" x14ac:dyDescent="0.3">
      <c r="A443" s="1">
        <v>39699</v>
      </c>
      <c r="B443" s="1">
        <v>39700</v>
      </c>
      <c r="C443">
        <v>194.9</v>
      </c>
      <c r="D443">
        <v>193.1</v>
      </c>
      <c r="E443">
        <v>194.252960169315</v>
      </c>
      <c r="F443">
        <v>1.79998779296875</v>
      </c>
      <c r="G443">
        <v>-0.64703983068466098</v>
      </c>
      <c r="H443">
        <v>2.05060966544099</v>
      </c>
      <c r="I443">
        <f t="shared" si="18"/>
        <v>1.79998779296875</v>
      </c>
      <c r="J443">
        <f t="shared" si="19"/>
        <v>1.79998779296875</v>
      </c>
      <c r="L443">
        <f t="shared" si="20"/>
        <v>193.1</v>
      </c>
    </row>
    <row r="444" spans="1:12" x14ac:dyDescent="0.3">
      <c r="A444" s="1">
        <v>39700</v>
      </c>
      <c r="B444" s="1">
        <v>39701</v>
      </c>
      <c r="C444">
        <v>192</v>
      </c>
      <c r="D444">
        <v>188.6</v>
      </c>
      <c r="E444">
        <v>191.948053788393</v>
      </c>
      <c r="F444">
        <v>3.3999938964843701</v>
      </c>
      <c r="G444">
        <v>-5.1946211606264101E-2</v>
      </c>
      <c r="H444">
        <v>0.77781745930519797</v>
      </c>
      <c r="I444">
        <f t="shared" si="18"/>
        <v>3.3999938964843701</v>
      </c>
      <c r="J444">
        <f t="shared" si="19"/>
        <v>3.3999938964843701</v>
      </c>
      <c r="L444">
        <f t="shared" si="20"/>
        <v>188.6</v>
      </c>
    </row>
    <row r="445" spans="1:12" x14ac:dyDescent="0.3">
      <c r="A445" s="1">
        <v>39701</v>
      </c>
      <c r="B445" s="1">
        <v>39702</v>
      </c>
      <c r="C445">
        <v>193.1</v>
      </c>
      <c r="D445">
        <v>192.1</v>
      </c>
      <c r="E445">
        <v>193.23824146985999</v>
      </c>
      <c r="F445">
        <v>-1</v>
      </c>
      <c r="G445">
        <v>0.13824146986007599</v>
      </c>
      <c r="H445">
        <v>1.5909902576697299</v>
      </c>
      <c r="I445">
        <f t="shared" si="18"/>
        <v>-1</v>
      </c>
      <c r="J445">
        <f t="shared" si="19"/>
        <v>-1</v>
      </c>
      <c r="L445">
        <f t="shared" si="20"/>
        <v>192.1</v>
      </c>
    </row>
    <row r="446" spans="1:12" x14ac:dyDescent="0.3">
      <c r="A446" s="1">
        <v>39702</v>
      </c>
      <c r="B446" s="1">
        <v>39703</v>
      </c>
      <c r="C446">
        <v>190.85</v>
      </c>
      <c r="D446">
        <v>193</v>
      </c>
      <c r="E446">
        <v>190.98214106857699</v>
      </c>
      <c r="F446">
        <v>2.1499938964843701</v>
      </c>
      <c r="G446">
        <v>0.132141068577766</v>
      </c>
      <c r="H446">
        <v>2.4041630560342599</v>
      </c>
      <c r="I446">
        <f t="shared" si="18"/>
        <v>2.1499938964843701</v>
      </c>
      <c r="J446">
        <f t="shared" si="19"/>
        <v>2.1499938964843701</v>
      </c>
      <c r="L446">
        <f t="shared" si="20"/>
        <v>193</v>
      </c>
    </row>
    <row r="447" spans="1:12" x14ac:dyDescent="0.3">
      <c r="A447" s="1">
        <v>39703</v>
      </c>
      <c r="B447" s="1">
        <v>39706</v>
      </c>
      <c r="C447">
        <v>194.25</v>
      </c>
      <c r="D447">
        <v>193</v>
      </c>
      <c r="E447">
        <v>194.29968332871701</v>
      </c>
      <c r="F447">
        <v>-1.25</v>
      </c>
      <c r="G447">
        <v>4.9683328717946999E-2</v>
      </c>
      <c r="H447">
        <v>0</v>
      </c>
      <c r="I447">
        <f t="shared" si="18"/>
        <v>-1.25</v>
      </c>
      <c r="J447">
        <f t="shared" si="19"/>
        <v>0</v>
      </c>
      <c r="L447">
        <f t="shared" si="20"/>
        <v>193</v>
      </c>
    </row>
    <row r="448" spans="1:12" x14ac:dyDescent="0.3">
      <c r="A448" s="1">
        <v>39706</v>
      </c>
      <c r="B448" s="1">
        <v>39707</v>
      </c>
      <c r="C448">
        <v>194.25</v>
      </c>
      <c r="D448">
        <v>183.95</v>
      </c>
      <c r="E448">
        <v>194.14787238091199</v>
      </c>
      <c r="F448">
        <v>10.3000030517578</v>
      </c>
      <c r="G448">
        <v>-0.10212761908769601</v>
      </c>
      <c r="H448">
        <v>6.8589357775095001</v>
      </c>
      <c r="I448">
        <f t="shared" si="18"/>
        <v>10.3000030517578</v>
      </c>
      <c r="J448">
        <f t="shared" si="19"/>
        <v>10.3000030517578</v>
      </c>
      <c r="L448">
        <f t="shared" si="20"/>
        <v>183.95</v>
      </c>
    </row>
    <row r="449" spans="1:12" x14ac:dyDescent="0.3">
      <c r="A449" s="1">
        <v>39707</v>
      </c>
      <c r="B449" s="1">
        <v>39708</v>
      </c>
      <c r="C449">
        <v>184.55</v>
      </c>
      <c r="D449">
        <v>187.15</v>
      </c>
      <c r="E449">
        <v>184.81487293839399</v>
      </c>
      <c r="F449">
        <v>2.5999908447265598</v>
      </c>
      <c r="G449">
        <v>0.26487293839454601</v>
      </c>
      <c r="H449">
        <v>1.73241161390703</v>
      </c>
      <c r="I449">
        <f t="shared" si="18"/>
        <v>2.5999908447265598</v>
      </c>
      <c r="J449">
        <f t="shared" si="19"/>
        <v>2.5999908447265598</v>
      </c>
      <c r="L449">
        <f t="shared" si="20"/>
        <v>187.15</v>
      </c>
    </row>
    <row r="450" spans="1:12" x14ac:dyDescent="0.3">
      <c r="A450" s="1">
        <v>39708</v>
      </c>
      <c r="B450" s="1">
        <v>39709</v>
      </c>
      <c r="C450">
        <v>187</v>
      </c>
      <c r="D450">
        <v>181.95</v>
      </c>
      <c r="E450">
        <v>186.890221111476</v>
      </c>
      <c r="F450">
        <v>5.0500030517578098</v>
      </c>
      <c r="G450">
        <v>-0.10977888852357801</v>
      </c>
      <c r="H450">
        <v>2.7223611075681999</v>
      </c>
      <c r="I450">
        <f t="shared" si="18"/>
        <v>5.0500030517578098</v>
      </c>
      <c r="J450">
        <f t="shared" si="19"/>
        <v>5.0500030517578098</v>
      </c>
      <c r="L450">
        <f t="shared" si="20"/>
        <v>181.95</v>
      </c>
    </row>
    <row r="451" spans="1:12" x14ac:dyDescent="0.3">
      <c r="A451" s="1">
        <v>39709</v>
      </c>
      <c r="B451" s="1">
        <v>39710</v>
      </c>
      <c r="C451">
        <v>183.15</v>
      </c>
      <c r="D451">
        <v>189.9</v>
      </c>
      <c r="E451">
        <v>184.05893000364301</v>
      </c>
      <c r="F451">
        <v>6.75</v>
      </c>
      <c r="G451">
        <v>0.908930003643035</v>
      </c>
      <c r="H451">
        <v>7.4246212024587397</v>
      </c>
      <c r="I451">
        <f t="shared" ref="I451:I514" si="21">IF(F451&lt;-3, -3, F451)</f>
        <v>6.75</v>
      </c>
      <c r="J451">
        <f t="shared" ref="J451:J514" si="22">IF(AND(C451=C452, D451=D450), 0, F451)</f>
        <v>6.75</v>
      </c>
      <c r="L451">
        <f t="shared" ref="L451:L514" si="23">ROUND(D451, 2)</f>
        <v>189.9</v>
      </c>
    </row>
    <row r="452" spans="1:12" x14ac:dyDescent="0.3">
      <c r="A452" s="1">
        <v>39710</v>
      </c>
      <c r="B452" s="1">
        <v>39713</v>
      </c>
      <c r="C452">
        <v>193.65</v>
      </c>
      <c r="D452">
        <v>195.2</v>
      </c>
      <c r="E452">
        <v>193.50034011304299</v>
      </c>
      <c r="F452">
        <v>-1.5500030517578101</v>
      </c>
      <c r="G452">
        <v>-0.14965988695621399</v>
      </c>
      <c r="H452">
        <v>0.494974746830595</v>
      </c>
      <c r="I452">
        <f t="shared" si="21"/>
        <v>-1.5500030517578101</v>
      </c>
      <c r="J452">
        <f t="shared" si="22"/>
        <v>-1.5500030517578101</v>
      </c>
      <c r="L452">
        <f t="shared" si="23"/>
        <v>195.2</v>
      </c>
    </row>
    <row r="453" spans="1:12" x14ac:dyDescent="0.3">
      <c r="A453" s="1">
        <v>39713</v>
      </c>
      <c r="B453" s="1">
        <v>39714</v>
      </c>
      <c r="C453">
        <v>192.95</v>
      </c>
      <c r="D453">
        <v>191.95</v>
      </c>
      <c r="E453">
        <v>192.07785440683301</v>
      </c>
      <c r="F453">
        <v>1</v>
      </c>
      <c r="G453">
        <v>-0.87214559316635099</v>
      </c>
      <c r="H453">
        <v>1.8031222920257</v>
      </c>
      <c r="I453">
        <f t="shared" si="21"/>
        <v>1</v>
      </c>
      <c r="J453">
        <f t="shared" si="22"/>
        <v>1</v>
      </c>
      <c r="L453">
        <f t="shared" si="23"/>
        <v>191.95</v>
      </c>
    </row>
    <row r="454" spans="1:12" x14ac:dyDescent="0.3">
      <c r="A454" s="1">
        <v>39714</v>
      </c>
      <c r="B454" s="1">
        <v>39715</v>
      </c>
      <c r="C454">
        <v>195.5</v>
      </c>
      <c r="D454">
        <v>195.55</v>
      </c>
      <c r="E454">
        <v>194.77635043859399</v>
      </c>
      <c r="F454">
        <v>-5.00030517578125E-2</v>
      </c>
      <c r="G454">
        <v>-0.723649561405181</v>
      </c>
      <c r="H454">
        <v>1.8031222920257</v>
      </c>
      <c r="I454">
        <f t="shared" si="21"/>
        <v>-5.00030517578125E-2</v>
      </c>
      <c r="J454">
        <f t="shared" si="22"/>
        <v>-5.00030517578125E-2</v>
      </c>
      <c r="L454">
        <f t="shared" si="23"/>
        <v>195.55</v>
      </c>
    </row>
    <row r="455" spans="1:12" x14ac:dyDescent="0.3">
      <c r="A455" s="1">
        <v>39715</v>
      </c>
      <c r="B455" s="1">
        <v>39716</v>
      </c>
      <c r="C455">
        <v>198.05</v>
      </c>
      <c r="D455">
        <v>195.95</v>
      </c>
      <c r="E455">
        <v>196.95523171424799</v>
      </c>
      <c r="F455">
        <v>2.1000061035156201</v>
      </c>
      <c r="G455">
        <v>-1.0947682857513401</v>
      </c>
      <c r="H455">
        <v>0.459619407771239</v>
      </c>
      <c r="I455">
        <f t="shared" si="21"/>
        <v>2.1000061035156201</v>
      </c>
      <c r="J455">
        <f t="shared" si="22"/>
        <v>2.1000061035156201</v>
      </c>
      <c r="L455">
        <f t="shared" si="23"/>
        <v>195.95</v>
      </c>
    </row>
    <row r="456" spans="1:12" x14ac:dyDescent="0.3">
      <c r="A456" s="1">
        <v>39716</v>
      </c>
      <c r="B456" s="1">
        <v>39717</v>
      </c>
      <c r="C456">
        <v>198.7</v>
      </c>
      <c r="D456">
        <v>196.75</v>
      </c>
      <c r="E456">
        <v>198.07733459472601</v>
      </c>
      <c r="F456">
        <v>1.94999694824218</v>
      </c>
      <c r="G456">
        <v>-0.62266540527343694</v>
      </c>
      <c r="H456">
        <v>2.2273863607375999</v>
      </c>
      <c r="I456">
        <f t="shared" si="21"/>
        <v>1.94999694824218</v>
      </c>
      <c r="J456">
        <f t="shared" si="22"/>
        <v>1.94999694824218</v>
      </c>
      <c r="L456">
        <f t="shared" si="23"/>
        <v>196.75</v>
      </c>
    </row>
    <row r="457" spans="1:12" x14ac:dyDescent="0.3">
      <c r="A457" s="1">
        <v>39717</v>
      </c>
      <c r="B457" s="1">
        <v>39720</v>
      </c>
      <c r="C457">
        <v>195.55</v>
      </c>
      <c r="D457">
        <v>196.75</v>
      </c>
      <c r="E457">
        <v>196.32612876892</v>
      </c>
      <c r="F457">
        <v>1.19999694824218</v>
      </c>
      <c r="G457">
        <v>0.77612876892089799</v>
      </c>
      <c r="H457">
        <v>2.8637824638055198</v>
      </c>
      <c r="I457">
        <f t="shared" si="21"/>
        <v>1.19999694824218</v>
      </c>
      <c r="J457">
        <f t="shared" si="22"/>
        <v>1.19999694824218</v>
      </c>
      <c r="L457">
        <f t="shared" si="23"/>
        <v>196.75</v>
      </c>
    </row>
    <row r="458" spans="1:12" x14ac:dyDescent="0.3">
      <c r="A458" s="1">
        <v>39720</v>
      </c>
      <c r="B458" s="1">
        <v>39721</v>
      </c>
      <c r="C458">
        <v>191.5</v>
      </c>
      <c r="D458">
        <v>181.7</v>
      </c>
      <c r="E458">
        <v>189.56958222389201</v>
      </c>
      <c r="F458">
        <v>9.8000030517578107</v>
      </c>
      <c r="G458">
        <v>-1.9304177761077801</v>
      </c>
      <c r="H458">
        <v>2.5455844122715598</v>
      </c>
      <c r="I458">
        <f t="shared" si="21"/>
        <v>9.8000030517578107</v>
      </c>
      <c r="J458">
        <f t="shared" si="22"/>
        <v>9.8000030517578107</v>
      </c>
      <c r="L458">
        <f t="shared" si="23"/>
        <v>181.7</v>
      </c>
    </row>
    <row r="459" spans="1:12" x14ac:dyDescent="0.3">
      <c r="A459" s="1">
        <v>39721</v>
      </c>
      <c r="B459" s="1">
        <v>39722</v>
      </c>
      <c r="C459">
        <v>187.9</v>
      </c>
      <c r="D459">
        <v>189.7</v>
      </c>
      <c r="E459">
        <v>188.34618564844101</v>
      </c>
      <c r="F459">
        <v>1.8000030517578101</v>
      </c>
      <c r="G459">
        <v>0.44618564844131398</v>
      </c>
      <c r="H459">
        <v>1.5556349186103899</v>
      </c>
      <c r="I459">
        <f t="shared" si="21"/>
        <v>1.8000030517578101</v>
      </c>
      <c r="J459">
        <f t="shared" si="22"/>
        <v>1.8000030517578101</v>
      </c>
      <c r="L459">
        <f t="shared" si="23"/>
        <v>189.7</v>
      </c>
    </row>
    <row r="460" spans="1:12" x14ac:dyDescent="0.3">
      <c r="A460" s="1">
        <v>39722</v>
      </c>
      <c r="B460" s="1">
        <v>39723</v>
      </c>
      <c r="C460">
        <v>190.1</v>
      </c>
      <c r="D460">
        <v>191.1</v>
      </c>
      <c r="E460">
        <v>190.93087766170501</v>
      </c>
      <c r="F460">
        <v>1</v>
      </c>
      <c r="G460">
        <v>0.83087766170501698</v>
      </c>
      <c r="H460">
        <v>2.6516504294495502</v>
      </c>
      <c r="I460">
        <f t="shared" si="21"/>
        <v>1</v>
      </c>
      <c r="J460">
        <f t="shared" si="22"/>
        <v>1</v>
      </c>
      <c r="L460">
        <f t="shared" si="23"/>
        <v>191.1</v>
      </c>
    </row>
    <row r="461" spans="1:12" x14ac:dyDescent="0.3">
      <c r="A461" s="1">
        <v>39723</v>
      </c>
      <c r="B461" s="1">
        <v>39724</v>
      </c>
      <c r="C461">
        <v>186.35</v>
      </c>
      <c r="D461">
        <v>191.1</v>
      </c>
      <c r="E461">
        <v>187.04391715526501</v>
      </c>
      <c r="F461">
        <v>4.75</v>
      </c>
      <c r="G461">
        <v>0.69391715526580799</v>
      </c>
      <c r="H461">
        <v>0</v>
      </c>
      <c r="I461">
        <f t="shared" si="21"/>
        <v>4.75</v>
      </c>
      <c r="J461">
        <f t="shared" si="22"/>
        <v>0</v>
      </c>
      <c r="L461">
        <f t="shared" si="23"/>
        <v>191.1</v>
      </c>
    </row>
    <row r="462" spans="1:12" x14ac:dyDescent="0.3">
      <c r="A462" s="1">
        <v>39724</v>
      </c>
      <c r="B462" s="1">
        <v>39727</v>
      </c>
      <c r="C462">
        <v>186.35</v>
      </c>
      <c r="D462">
        <v>181.25</v>
      </c>
      <c r="E462">
        <v>186.64961097240399</v>
      </c>
      <c r="F462">
        <v>-5.1000061035156197</v>
      </c>
      <c r="G462">
        <v>0.29961097240447998</v>
      </c>
      <c r="H462">
        <v>4.5608387386532199</v>
      </c>
      <c r="I462">
        <f t="shared" si="21"/>
        <v>-3</v>
      </c>
      <c r="J462">
        <f t="shared" si="22"/>
        <v>-5.1000061035156197</v>
      </c>
      <c r="L462">
        <f t="shared" si="23"/>
        <v>181.25</v>
      </c>
    </row>
    <row r="463" spans="1:12" x14ac:dyDescent="0.3">
      <c r="A463" s="1">
        <v>39727</v>
      </c>
      <c r="B463" s="1">
        <v>39728</v>
      </c>
      <c r="C463">
        <v>179.9</v>
      </c>
      <c r="D463">
        <v>176.9</v>
      </c>
      <c r="E463">
        <v>180.64780750274599</v>
      </c>
      <c r="F463">
        <v>-3</v>
      </c>
      <c r="G463">
        <v>0.74780750274658203</v>
      </c>
      <c r="H463">
        <v>3.5355339059335397E-2</v>
      </c>
      <c r="I463">
        <f t="shared" si="21"/>
        <v>-3</v>
      </c>
      <c r="J463">
        <f t="shared" si="22"/>
        <v>-3</v>
      </c>
      <c r="L463">
        <f t="shared" si="23"/>
        <v>176.9</v>
      </c>
    </row>
    <row r="464" spans="1:12" x14ac:dyDescent="0.3">
      <c r="A464" s="1">
        <v>39728</v>
      </c>
      <c r="B464" s="1">
        <v>39729</v>
      </c>
      <c r="C464">
        <v>179.85</v>
      </c>
      <c r="D464">
        <v>174.9</v>
      </c>
      <c r="E464">
        <v>180.57062611579801</v>
      </c>
      <c r="F464">
        <v>-4.95001220703125</v>
      </c>
      <c r="G464">
        <v>0.72062611579894997</v>
      </c>
      <c r="H464">
        <v>6.1518289963229504</v>
      </c>
      <c r="I464">
        <f t="shared" si="21"/>
        <v>-3</v>
      </c>
      <c r="J464">
        <f t="shared" si="22"/>
        <v>-4.95001220703125</v>
      </c>
      <c r="L464">
        <f t="shared" si="23"/>
        <v>174.9</v>
      </c>
    </row>
    <row r="465" spans="1:12" x14ac:dyDescent="0.3">
      <c r="A465" s="1">
        <v>39729</v>
      </c>
      <c r="B465" s="1">
        <v>39730</v>
      </c>
      <c r="C465">
        <v>171.15</v>
      </c>
      <c r="D465">
        <v>171.2</v>
      </c>
      <c r="E465">
        <v>171.927832210063</v>
      </c>
      <c r="F465">
        <v>5.00030517578125E-2</v>
      </c>
      <c r="G465">
        <v>0.77783221006393399</v>
      </c>
      <c r="H465">
        <v>0.60104076400856099</v>
      </c>
      <c r="I465">
        <f t="shared" si="21"/>
        <v>5.00030517578125E-2</v>
      </c>
      <c r="J465">
        <f t="shared" si="22"/>
        <v>5.00030517578125E-2</v>
      </c>
      <c r="L465">
        <f t="shared" si="23"/>
        <v>171.2</v>
      </c>
    </row>
    <row r="466" spans="1:12" x14ac:dyDescent="0.3">
      <c r="A466" s="1">
        <v>39730</v>
      </c>
      <c r="B466" s="1">
        <v>39731</v>
      </c>
      <c r="C466">
        <v>172</v>
      </c>
      <c r="D466">
        <v>165.1</v>
      </c>
      <c r="E466">
        <v>172.31803256273199</v>
      </c>
      <c r="F466">
        <v>-6.8999938964843697</v>
      </c>
      <c r="G466">
        <v>0.31803256273269598</v>
      </c>
      <c r="H466">
        <v>5.3033008588991004</v>
      </c>
      <c r="I466">
        <f t="shared" si="21"/>
        <v>-3</v>
      </c>
      <c r="J466">
        <f t="shared" si="22"/>
        <v>-6.8999938964843697</v>
      </c>
      <c r="L466">
        <f t="shared" si="23"/>
        <v>165.1</v>
      </c>
    </row>
    <row r="467" spans="1:12" x14ac:dyDescent="0.3">
      <c r="A467" s="1">
        <v>39731</v>
      </c>
      <c r="B467" s="1">
        <v>39734</v>
      </c>
      <c r="C467">
        <v>164.5</v>
      </c>
      <c r="D467">
        <v>171.7</v>
      </c>
      <c r="E467">
        <v>165.740837097167</v>
      </c>
      <c r="F467">
        <v>7.1999969482421804</v>
      </c>
      <c r="G467">
        <v>1.2408370971679601</v>
      </c>
      <c r="H467">
        <v>5.1972348417211203</v>
      </c>
      <c r="I467">
        <f t="shared" si="21"/>
        <v>7.1999969482421804</v>
      </c>
      <c r="J467">
        <f t="shared" si="22"/>
        <v>7.1999969482421804</v>
      </c>
      <c r="L467">
        <f t="shared" si="23"/>
        <v>171.7</v>
      </c>
    </row>
    <row r="468" spans="1:12" x14ac:dyDescent="0.3">
      <c r="A468" s="1">
        <v>39734</v>
      </c>
      <c r="B468" s="1">
        <v>39735</v>
      </c>
      <c r="C468">
        <v>171.85</v>
      </c>
      <c r="D468">
        <v>179.8</v>
      </c>
      <c r="E468">
        <v>172.771656072139</v>
      </c>
      <c r="F468">
        <v>7.9499969482421804</v>
      </c>
      <c r="G468">
        <v>0.92165607213973999</v>
      </c>
      <c r="H468">
        <v>5.7275649276110299</v>
      </c>
      <c r="I468">
        <f t="shared" si="21"/>
        <v>7.9499969482421804</v>
      </c>
      <c r="J468">
        <f t="shared" si="22"/>
        <v>7.9499969482421804</v>
      </c>
      <c r="L468">
        <f t="shared" si="23"/>
        <v>179.8</v>
      </c>
    </row>
    <row r="469" spans="1:12" x14ac:dyDescent="0.3">
      <c r="A469" s="1">
        <v>39735</v>
      </c>
      <c r="B469" s="1">
        <v>39736</v>
      </c>
      <c r="C469">
        <v>179.95</v>
      </c>
      <c r="D469">
        <v>177.15</v>
      </c>
      <c r="E469">
        <v>179.64825688004399</v>
      </c>
      <c r="F469">
        <v>2.8000030517578098</v>
      </c>
      <c r="G469">
        <v>-0.30174311995506198</v>
      </c>
      <c r="H469">
        <v>2.1566756826189502</v>
      </c>
      <c r="I469">
        <f t="shared" si="21"/>
        <v>2.8000030517578098</v>
      </c>
      <c r="J469">
        <f t="shared" si="22"/>
        <v>2.8000030517578098</v>
      </c>
      <c r="L469">
        <f t="shared" si="23"/>
        <v>177.15</v>
      </c>
    </row>
    <row r="470" spans="1:12" x14ac:dyDescent="0.3">
      <c r="A470" s="1">
        <v>39736</v>
      </c>
      <c r="B470" s="1">
        <v>39737</v>
      </c>
      <c r="C470">
        <v>176.9</v>
      </c>
      <c r="D470">
        <v>163.95</v>
      </c>
      <c r="E470">
        <v>176.694099777936</v>
      </c>
      <c r="F470">
        <v>12.9499969482421</v>
      </c>
      <c r="G470">
        <v>-0.20590022206306399</v>
      </c>
      <c r="H470">
        <v>12.3390133317052</v>
      </c>
      <c r="I470">
        <f t="shared" si="21"/>
        <v>12.9499969482421</v>
      </c>
      <c r="J470">
        <f t="shared" si="22"/>
        <v>12.9499969482421</v>
      </c>
      <c r="L470">
        <f t="shared" si="23"/>
        <v>163.95</v>
      </c>
    </row>
    <row r="471" spans="1:12" x14ac:dyDescent="0.3">
      <c r="A471" s="1">
        <v>39737</v>
      </c>
      <c r="B471" s="1">
        <v>39738</v>
      </c>
      <c r="C471">
        <v>159.44999999999999</v>
      </c>
      <c r="D471">
        <v>163.05000000000001</v>
      </c>
      <c r="E471">
        <v>159.920914721488</v>
      </c>
      <c r="F471">
        <v>3.6000061035156201</v>
      </c>
      <c r="G471">
        <v>0.47091472148895203</v>
      </c>
      <c r="H471">
        <v>0.77781745930519797</v>
      </c>
      <c r="I471">
        <f t="shared" si="21"/>
        <v>3.6000061035156201</v>
      </c>
      <c r="J471">
        <f t="shared" si="22"/>
        <v>3.6000061035156201</v>
      </c>
      <c r="L471">
        <f t="shared" si="23"/>
        <v>163.05000000000001</v>
      </c>
    </row>
    <row r="472" spans="1:12" x14ac:dyDescent="0.3">
      <c r="A472" s="1">
        <v>39738</v>
      </c>
      <c r="B472" s="1">
        <v>39741</v>
      </c>
      <c r="C472">
        <v>158.35</v>
      </c>
      <c r="D472">
        <v>159.44999999999999</v>
      </c>
      <c r="E472">
        <v>160.60219154357901</v>
      </c>
      <c r="F472">
        <v>1.0999908447265601</v>
      </c>
      <c r="G472">
        <v>2.2521915435790998</v>
      </c>
      <c r="H472">
        <v>2.05060966544099</v>
      </c>
      <c r="I472">
        <f t="shared" si="21"/>
        <v>1.0999908447265601</v>
      </c>
      <c r="J472">
        <f t="shared" si="22"/>
        <v>1.0999908447265601</v>
      </c>
      <c r="L472">
        <f t="shared" si="23"/>
        <v>159.44999999999999</v>
      </c>
    </row>
    <row r="473" spans="1:12" x14ac:dyDescent="0.3">
      <c r="A473" s="1">
        <v>39741</v>
      </c>
      <c r="B473" s="1">
        <v>39742</v>
      </c>
      <c r="C473">
        <v>161.25</v>
      </c>
      <c r="D473">
        <v>163</v>
      </c>
      <c r="E473">
        <v>162.93493318557699</v>
      </c>
      <c r="F473">
        <v>1.75</v>
      </c>
      <c r="G473">
        <v>1.6849331855773899</v>
      </c>
      <c r="H473">
        <v>1.8384776310850099</v>
      </c>
      <c r="I473">
        <f t="shared" si="21"/>
        <v>1.75</v>
      </c>
      <c r="J473">
        <f t="shared" si="22"/>
        <v>1.75</v>
      </c>
      <c r="L473">
        <f t="shared" si="23"/>
        <v>163</v>
      </c>
    </row>
    <row r="474" spans="1:12" x14ac:dyDescent="0.3">
      <c r="A474" s="1">
        <v>39742</v>
      </c>
      <c r="B474" s="1">
        <v>39743</v>
      </c>
      <c r="C474">
        <v>158.65</v>
      </c>
      <c r="D474">
        <v>159.15</v>
      </c>
      <c r="E474">
        <v>156.458617353439</v>
      </c>
      <c r="F474">
        <v>-0.5</v>
      </c>
      <c r="G474">
        <v>-2.1913826465606601</v>
      </c>
      <c r="H474">
        <v>7.9195959492893397</v>
      </c>
      <c r="I474">
        <f t="shared" si="21"/>
        <v>-0.5</v>
      </c>
      <c r="J474">
        <f t="shared" si="22"/>
        <v>-0.5</v>
      </c>
      <c r="L474">
        <f t="shared" si="23"/>
        <v>159.15</v>
      </c>
    </row>
    <row r="475" spans="1:12" x14ac:dyDescent="0.3">
      <c r="A475" s="1">
        <v>39743</v>
      </c>
      <c r="B475" s="1">
        <v>39744</v>
      </c>
      <c r="C475">
        <v>147.44999999999999</v>
      </c>
      <c r="D475">
        <v>143.44999999999999</v>
      </c>
      <c r="E475">
        <v>148.51440043449401</v>
      </c>
      <c r="F475">
        <v>-4</v>
      </c>
      <c r="G475">
        <v>1.0644004344940099</v>
      </c>
      <c r="H475">
        <v>4.2426406871192803</v>
      </c>
      <c r="I475">
        <f t="shared" si="21"/>
        <v>-3</v>
      </c>
      <c r="J475">
        <f t="shared" si="22"/>
        <v>-4</v>
      </c>
      <c r="L475">
        <f t="shared" si="23"/>
        <v>143.44999999999999</v>
      </c>
    </row>
    <row r="476" spans="1:12" x14ac:dyDescent="0.3">
      <c r="A476" s="1">
        <v>39744</v>
      </c>
      <c r="B476" s="1">
        <v>39745</v>
      </c>
      <c r="C476">
        <v>141.44999999999999</v>
      </c>
      <c r="D476">
        <v>139.94999999999999</v>
      </c>
      <c r="E476">
        <v>143.47420711517299</v>
      </c>
      <c r="F476">
        <v>-1.5</v>
      </c>
      <c r="G476">
        <v>2.0242071151733398</v>
      </c>
      <c r="H476">
        <v>9.8641395975523292</v>
      </c>
      <c r="I476">
        <f t="shared" si="21"/>
        <v>-1.5</v>
      </c>
      <c r="J476">
        <f t="shared" si="22"/>
        <v>-1.5</v>
      </c>
      <c r="L476">
        <f t="shared" si="23"/>
        <v>139.94999999999999</v>
      </c>
    </row>
    <row r="477" spans="1:12" x14ac:dyDescent="0.3">
      <c r="A477" s="1">
        <v>39745</v>
      </c>
      <c r="B477" s="1">
        <v>39748</v>
      </c>
      <c r="C477">
        <v>127.5</v>
      </c>
      <c r="D477">
        <v>126.55</v>
      </c>
      <c r="E477">
        <v>128.814412117004</v>
      </c>
      <c r="F477">
        <v>-0.94999694824218694</v>
      </c>
      <c r="G477">
        <v>1.3144121170043901</v>
      </c>
      <c r="H477">
        <v>0.77781745930519797</v>
      </c>
      <c r="I477">
        <f t="shared" si="21"/>
        <v>-0.94999694824218694</v>
      </c>
      <c r="J477">
        <f t="shared" si="22"/>
        <v>-0.94999694824218694</v>
      </c>
      <c r="L477">
        <f t="shared" si="23"/>
        <v>126.55</v>
      </c>
    </row>
    <row r="478" spans="1:12" x14ac:dyDescent="0.3">
      <c r="A478" s="1">
        <v>39748</v>
      </c>
      <c r="B478" s="1">
        <v>39749</v>
      </c>
      <c r="C478">
        <v>126.4</v>
      </c>
      <c r="D478">
        <v>121.9</v>
      </c>
      <c r="E478">
        <v>127.64724066257401</v>
      </c>
      <c r="F478">
        <v>-4.5</v>
      </c>
      <c r="G478">
        <v>1.2472406625747601</v>
      </c>
      <c r="H478">
        <v>6.3993163697382398</v>
      </c>
      <c r="I478">
        <f t="shared" si="21"/>
        <v>-3</v>
      </c>
      <c r="J478">
        <f t="shared" si="22"/>
        <v>-4.5</v>
      </c>
      <c r="L478">
        <f t="shared" si="23"/>
        <v>121.9</v>
      </c>
    </row>
    <row r="479" spans="1:12" x14ac:dyDescent="0.3">
      <c r="A479" s="1">
        <v>39749</v>
      </c>
      <c r="B479" s="1">
        <v>39750</v>
      </c>
      <c r="C479">
        <v>135.44999999999999</v>
      </c>
      <c r="D479">
        <v>141.94999999999999</v>
      </c>
      <c r="E479">
        <v>137.50833816528299</v>
      </c>
      <c r="F479">
        <v>6.5</v>
      </c>
      <c r="G479">
        <v>2.0583381652832</v>
      </c>
      <c r="H479">
        <v>4.5961940777125498</v>
      </c>
      <c r="I479">
        <f t="shared" si="21"/>
        <v>6.5</v>
      </c>
      <c r="J479">
        <f t="shared" si="22"/>
        <v>6.5</v>
      </c>
      <c r="L479">
        <f t="shared" si="23"/>
        <v>141.94999999999999</v>
      </c>
    </row>
    <row r="480" spans="1:12" x14ac:dyDescent="0.3">
      <c r="A480" s="1">
        <v>39750</v>
      </c>
      <c r="B480" s="1">
        <v>39751</v>
      </c>
      <c r="C480">
        <v>128.94999999999999</v>
      </c>
      <c r="D480">
        <v>140.30000000000001</v>
      </c>
      <c r="E480">
        <v>128.877739471197</v>
      </c>
      <c r="F480">
        <v>-11.3500061035156</v>
      </c>
      <c r="G480">
        <v>-7.2260528802871704E-2</v>
      </c>
      <c r="H480">
        <v>8.9802561210691607</v>
      </c>
      <c r="I480">
        <f t="shared" si="21"/>
        <v>-3</v>
      </c>
      <c r="J480">
        <f t="shared" si="22"/>
        <v>-11.3500061035156</v>
      </c>
      <c r="L480">
        <f t="shared" si="23"/>
        <v>140.30000000000001</v>
      </c>
    </row>
    <row r="481" spans="1:12" x14ac:dyDescent="0.3">
      <c r="A481" s="1">
        <v>39751</v>
      </c>
      <c r="B481" s="1">
        <v>39752</v>
      </c>
      <c r="C481">
        <v>141.65</v>
      </c>
      <c r="D481">
        <v>146.55000000000001</v>
      </c>
      <c r="E481">
        <v>141.51022916436099</v>
      </c>
      <c r="F481">
        <v>-4.9000091552734304</v>
      </c>
      <c r="G481">
        <v>-0.13977083563804599</v>
      </c>
      <c r="H481">
        <v>5.1618795026617796</v>
      </c>
      <c r="I481">
        <f t="shared" si="21"/>
        <v>-3</v>
      </c>
      <c r="J481">
        <f t="shared" si="22"/>
        <v>-4.9000091552734304</v>
      </c>
      <c r="L481">
        <f t="shared" si="23"/>
        <v>146.55000000000001</v>
      </c>
    </row>
    <row r="482" spans="1:12" x14ac:dyDescent="0.3">
      <c r="A482" s="1">
        <v>39752</v>
      </c>
      <c r="B482" s="1">
        <v>39755</v>
      </c>
      <c r="C482">
        <v>148.94999999999999</v>
      </c>
      <c r="D482">
        <v>151.69999999999999</v>
      </c>
      <c r="E482">
        <v>148.25329465866</v>
      </c>
      <c r="F482">
        <v>-2.75</v>
      </c>
      <c r="G482">
        <v>-0.696705341339111</v>
      </c>
      <c r="H482">
        <v>2.5102290732122499</v>
      </c>
      <c r="I482">
        <f t="shared" si="21"/>
        <v>-2.75</v>
      </c>
      <c r="J482">
        <f t="shared" si="22"/>
        <v>-2.75</v>
      </c>
      <c r="L482">
        <f t="shared" si="23"/>
        <v>151.69999999999999</v>
      </c>
    </row>
    <row r="483" spans="1:12" x14ac:dyDescent="0.3">
      <c r="A483" s="1">
        <v>39755</v>
      </c>
      <c r="B483" s="1">
        <v>39756</v>
      </c>
      <c r="C483">
        <v>152.5</v>
      </c>
      <c r="D483">
        <v>152.5</v>
      </c>
      <c r="E483">
        <v>152.02930259704499</v>
      </c>
      <c r="F483">
        <v>0</v>
      </c>
      <c r="G483">
        <v>-0.47069740295410101</v>
      </c>
      <c r="H483">
        <v>1.8384776310850099</v>
      </c>
      <c r="I483">
        <f t="shared" si="21"/>
        <v>0</v>
      </c>
      <c r="J483">
        <f t="shared" si="22"/>
        <v>0</v>
      </c>
      <c r="L483">
        <f t="shared" si="23"/>
        <v>152.5</v>
      </c>
    </row>
    <row r="484" spans="1:12" x14ac:dyDescent="0.3">
      <c r="A484" s="1">
        <v>39756</v>
      </c>
      <c r="B484" s="1">
        <v>39757</v>
      </c>
      <c r="C484">
        <v>155.1</v>
      </c>
      <c r="D484">
        <v>158.35</v>
      </c>
      <c r="E484">
        <v>154.20124063491801</v>
      </c>
      <c r="F484">
        <v>-3.25</v>
      </c>
      <c r="G484">
        <v>-0.898759365081787</v>
      </c>
      <c r="H484">
        <v>2.89913780286484</v>
      </c>
      <c r="I484">
        <f t="shared" si="21"/>
        <v>-3</v>
      </c>
      <c r="J484">
        <f t="shared" si="22"/>
        <v>-3.25</v>
      </c>
      <c r="L484">
        <f t="shared" si="23"/>
        <v>158.35</v>
      </c>
    </row>
    <row r="485" spans="1:12" x14ac:dyDescent="0.3">
      <c r="A485" s="1">
        <v>39757</v>
      </c>
      <c r="B485" s="1">
        <v>39758</v>
      </c>
      <c r="C485">
        <v>159.19999999999999</v>
      </c>
      <c r="D485">
        <v>151.94999999999999</v>
      </c>
      <c r="E485">
        <v>158.71732891798001</v>
      </c>
      <c r="F485">
        <v>7.25</v>
      </c>
      <c r="G485">
        <v>-0.48267108201980502</v>
      </c>
      <c r="H485">
        <v>9.7227182413150199</v>
      </c>
      <c r="I485">
        <f t="shared" si="21"/>
        <v>7.25</v>
      </c>
      <c r="J485">
        <f t="shared" si="22"/>
        <v>7.25</v>
      </c>
      <c r="L485">
        <f t="shared" si="23"/>
        <v>151.94999999999999</v>
      </c>
    </row>
    <row r="486" spans="1:12" x14ac:dyDescent="0.3">
      <c r="A486" s="1">
        <v>39758</v>
      </c>
      <c r="B486" s="1">
        <v>39759</v>
      </c>
      <c r="C486">
        <v>145.44999999999999</v>
      </c>
      <c r="D486">
        <v>141.35</v>
      </c>
      <c r="E486">
        <v>143.846038889884</v>
      </c>
      <c r="F486">
        <v>4.0999908447265598</v>
      </c>
      <c r="G486">
        <v>-1.6039611101150499</v>
      </c>
      <c r="H486">
        <v>4.4547727214752504</v>
      </c>
      <c r="I486">
        <f t="shared" si="21"/>
        <v>4.0999908447265598</v>
      </c>
      <c r="J486">
        <f t="shared" si="22"/>
        <v>4.0999908447265598</v>
      </c>
      <c r="L486">
        <f t="shared" si="23"/>
        <v>141.35</v>
      </c>
    </row>
    <row r="487" spans="1:12" x14ac:dyDescent="0.3">
      <c r="A487" s="1">
        <v>39759</v>
      </c>
      <c r="B487" s="1">
        <v>39762</v>
      </c>
      <c r="C487">
        <v>151.75</v>
      </c>
      <c r="D487">
        <v>153.44999999999999</v>
      </c>
      <c r="E487">
        <v>151.98942799866199</v>
      </c>
      <c r="F487">
        <v>1.69999694824218</v>
      </c>
      <c r="G487">
        <v>0.23942799866199399</v>
      </c>
      <c r="H487">
        <v>3.0759144981614699</v>
      </c>
      <c r="I487">
        <f t="shared" si="21"/>
        <v>1.69999694824218</v>
      </c>
      <c r="J487">
        <f t="shared" si="22"/>
        <v>1.69999694824218</v>
      </c>
      <c r="L487">
        <f t="shared" si="23"/>
        <v>153.44999999999999</v>
      </c>
    </row>
    <row r="488" spans="1:12" x14ac:dyDescent="0.3">
      <c r="A488" s="1">
        <v>39762</v>
      </c>
      <c r="B488" s="1">
        <v>39763</v>
      </c>
      <c r="C488">
        <v>156.1</v>
      </c>
      <c r="D488">
        <v>151.9</v>
      </c>
      <c r="E488">
        <v>155.382935857772</v>
      </c>
      <c r="F488">
        <v>4.20001220703125</v>
      </c>
      <c r="G488">
        <v>-0.71706414222717196</v>
      </c>
      <c r="H488">
        <v>3.5355339059327302</v>
      </c>
      <c r="I488">
        <f t="shared" si="21"/>
        <v>4.20001220703125</v>
      </c>
      <c r="J488">
        <f t="shared" si="22"/>
        <v>4.20001220703125</v>
      </c>
      <c r="L488">
        <f t="shared" si="23"/>
        <v>151.9</v>
      </c>
    </row>
    <row r="489" spans="1:12" x14ac:dyDescent="0.3">
      <c r="A489" s="1">
        <v>39763</v>
      </c>
      <c r="B489" s="1">
        <v>39764</v>
      </c>
      <c r="C489">
        <v>151.1</v>
      </c>
      <c r="D489">
        <v>147.1</v>
      </c>
      <c r="E489">
        <v>150.18471876382799</v>
      </c>
      <c r="F489">
        <v>4</v>
      </c>
      <c r="G489">
        <v>-0.91528123617172197</v>
      </c>
      <c r="H489">
        <v>0.24748737341528701</v>
      </c>
      <c r="I489">
        <f t="shared" si="21"/>
        <v>4</v>
      </c>
      <c r="J489">
        <f t="shared" si="22"/>
        <v>4</v>
      </c>
      <c r="L489">
        <f t="shared" si="23"/>
        <v>147.1</v>
      </c>
    </row>
    <row r="490" spans="1:12" x14ac:dyDescent="0.3">
      <c r="A490" s="1">
        <v>39764</v>
      </c>
      <c r="B490" s="1">
        <v>39765</v>
      </c>
      <c r="C490">
        <v>151.44999999999999</v>
      </c>
      <c r="D490">
        <v>142.94999999999999</v>
      </c>
      <c r="E490">
        <v>151.05269099473901</v>
      </c>
      <c r="F490">
        <v>8.5</v>
      </c>
      <c r="G490">
        <v>-0.39730900526046697</v>
      </c>
      <c r="H490">
        <v>6.0104076400856501</v>
      </c>
      <c r="I490">
        <f t="shared" si="21"/>
        <v>8.5</v>
      </c>
      <c r="J490">
        <f t="shared" si="22"/>
        <v>8.5</v>
      </c>
      <c r="L490">
        <f t="shared" si="23"/>
        <v>142.94999999999999</v>
      </c>
    </row>
    <row r="491" spans="1:12" x14ac:dyDescent="0.3">
      <c r="A491" s="1">
        <v>39765</v>
      </c>
      <c r="B491" s="1">
        <v>39766</v>
      </c>
      <c r="C491">
        <v>142.94999999999999</v>
      </c>
      <c r="D491">
        <v>150.94999999999999</v>
      </c>
      <c r="E491">
        <v>142.20646650791099</v>
      </c>
      <c r="F491">
        <v>-8</v>
      </c>
      <c r="G491">
        <v>-0.74353349208831698</v>
      </c>
      <c r="H491">
        <v>1.5556349186104099</v>
      </c>
      <c r="I491">
        <f t="shared" si="21"/>
        <v>-3</v>
      </c>
      <c r="J491">
        <f t="shared" si="22"/>
        <v>-8</v>
      </c>
      <c r="L491">
        <f t="shared" si="23"/>
        <v>150.94999999999999</v>
      </c>
    </row>
    <row r="492" spans="1:12" x14ac:dyDescent="0.3">
      <c r="A492" s="1">
        <v>39766</v>
      </c>
      <c r="B492" s="1">
        <v>39769</v>
      </c>
      <c r="C492">
        <v>145.15</v>
      </c>
      <c r="D492">
        <v>143.44999999999999</v>
      </c>
      <c r="E492">
        <v>145.40968891382201</v>
      </c>
      <c r="F492">
        <v>-1.69999694824218</v>
      </c>
      <c r="G492">
        <v>0.25968891382217402</v>
      </c>
      <c r="H492">
        <v>2.0152543263816498</v>
      </c>
      <c r="I492">
        <f t="shared" si="21"/>
        <v>-1.69999694824218</v>
      </c>
      <c r="J492">
        <f t="shared" si="22"/>
        <v>-1.69999694824218</v>
      </c>
      <c r="L492">
        <f t="shared" si="23"/>
        <v>143.44999999999999</v>
      </c>
    </row>
    <row r="493" spans="1:12" x14ac:dyDescent="0.3">
      <c r="A493" s="1">
        <v>39769</v>
      </c>
      <c r="B493" s="1">
        <v>39770</v>
      </c>
      <c r="C493">
        <v>142.30000000000001</v>
      </c>
      <c r="D493">
        <v>139.44999999999999</v>
      </c>
      <c r="E493">
        <v>142.86865036487501</v>
      </c>
      <c r="F493">
        <v>-2.8500061035156201</v>
      </c>
      <c r="G493">
        <v>0.56865036487579301</v>
      </c>
      <c r="H493">
        <v>4.13657466994131</v>
      </c>
      <c r="I493">
        <f t="shared" si="21"/>
        <v>-2.8500061035156201</v>
      </c>
      <c r="J493">
        <f t="shared" si="22"/>
        <v>-2.8500061035156201</v>
      </c>
      <c r="L493">
        <f t="shared" si="23"/>
        <v>139.44999999999999</v>
      </c>
    </row>
    <row r="494" spans="1:12" x14ac:dyDescent="0.3">
      <c r="A494" s="1">
        <v>39770</v>
      </c>
      <c r="B494" s="1">
        <v>39771</v>
      </c>
      <c r="C494">
        <v>136.44999999999999</v>
      </c>
      <c r="D494">
        <v>136.85</v>
      </c>
      <c r="E494">
        <v>137.35738910436601</v>
      </c>
      <c r="F494">
        <v>0.400009155273437</v>
      </c>
      <c r="G494">
        <v>0.90738910436630205</v>
      </c>
      <c r="H494">
        <v>1.13137084989847</v>
      </c>
      <c r="I494">
        <f t="shared" si="21"/>
        <v>0.400009155273437</v>
      </c>
      <c r="J494">
        <f t="shared" si="22"/>
        <v>0.400009155273437</v>
      </c>
      <c r="L494">
        <f t="shared" si="23"/>
        <v>136.85</v>
      </c>
    </row>
    <row r="495" spans="1:12" x14ac:dyDescent="0.3">
      <c r="A495" s="1">
        <v>39771</v>
      </c>
      <c r="B495" s="1">
        <v>39772</v>
      </c>
      <c r="C495">
        <v>134.85</v>
      </c>
      <c r="D495">
        <v>128.94999999999999</v>
      </c>
      <c r="E495">
        <v>134.354922032356</v>
      </c>
      <c r="F495">
        <v>5.9000091552734304</v>
      </c>
      <c r="G495">
        <v>-0.49507796764373702</v>
      </c>
      <c r="H495">
        <v>6.7882250993908499</v>
      </c>
      <c r="I495">
        <f t="shared" si="21"/>
        <v>5.9000091552734304</v>
      </c>
      <c r="J495">
        <f t="shared" si="22"/>
        <v>5.9000091552734304</v>
      </c>
      <c r="L495">
        <f t="shared" si="23"/>
        <v>128.94999999999999</v>
      </c>
    </row>
    <row r="496" spans="1:12" x14ac:dyDescent="0.3">
      <c r="A496" s="1">
        <v>39772</v>
      </c>
      <c r="B496" s="1">
        <v>39773</v>
      </c>
      <c r="C496">
        <v>125.25</v>
      </c>
      <c r="D496">
        <v>122.8</v>
      </c>
      <c r="E496">
        <v>125.581938892602</v>
      </c>
      <c r="F496">
        <v>-2.44999694824218</v>
      </c>
      <c r="G496">
        <v>0.33193889260291998</v>
      </c>
      <c r="H496">
        <v>5.5861435713737198</v>
      </c>
      <c r="I496">
        <f t="shared" si="21"/>
        <v>-2.44999694824218</v>
      </c>
      <c r="J496">
        <f t="shared" si="22"/>
        <v>-2.44999694824218</v>
      </c>
      <c r="L496">
        <f t="shared" si="23"/>
        <v>122.8</v>
      </c>
    </row>
    <row r="497" spans="1:12" x14ac:dyDescent="0.3">
      <c r="A497" s="1">
        <v>39773</v>
      </c>
      <c r="B497" s="1">
        <v>39776</v>
      </c>
      <c r="C497">
        <v>133.15</v>
      </c>
      <c r="D497">
        <v>131.5</v>
      </c>
      <c r="E497">
        <v>133.06136600077099</v>
      </c>
      <c r="F497">
        <v>1.6499938964843699</v>
      </c>
      <c r="G497">
        <v>-8.8633999228477395E-2</v>
      </c>
      <c r="H497">
        <v>3.9951533137039901</v>
      </c>
      <c r="I497">
        <f t="shared" si="21"/>
        <v>1.6499938964843699</v>
      </c>
      <c r="J497">
        <f t="shared" si="22"/>
        <v>1.6499938964843699</v>
      </c>
      <c r="L497">
        <f t="shared" si="23"/>
        <v>131.5</v>
      </c>
    </row>
    <row r="498" spans="1:12" x14ac:dyDescent="0.3">
      <c r="A498" s="1">
        <v>39776</v>
      </c>
      <c r="B498" s="1">
        <v>39777</v>
      </c>
      <c r="C498">
        <v>127.5</v>
      </c>
      <c r="D498">
        <v>133.94999999999999</v>
      </c>
      <c r="E498">
        <v>127.863112032413</v>
      </c>
      <c r="F498">
        <v>6.4499969482421804</v>
      </c>
      <c r="G498">
        <v>0.363112032413482</v>
      </c>
      <c r="H498">
        <v>2.1566756826189701</v>
      </c>
      <c r="I498">
        <f t="shared" si="21"/>
        <v>6.4499969482421804</v>
      </c>
      <c r="J498">
        <f t="shared" si="22"/>
        <v>6.4499969482421804</v>
      </c>
      <c r="L498">
        <f t="shared" si="23"/>
        <v>133.94999999999999</v>
      </c>
    </row>
    <row r="499" spans="1:12" x14ac:dyDescent="0.3">
      <c r="A499" s="1">
        <v>39777</v>
      </c>
      <c r="B499" s="1">
        <v>39778</v>
      </c>
      <c r="C499">
        <v>130.55000000000001</v>
      </c>
      <c r="D499">
        <v>131.55000000000001</v>
      </c>
      <c r="E499">
        <v>130.501131094247</v>
      </c>
      <c r="F499">
        <v>-1</v>
      </c>
      <c r="G499">
        <v>-4.88689057528972E-2</v>
      </c>
      <c r="H499">
        <v>4.3840620433565798</v>
      </c>
      <c r="I499">
        <f t="shared" si="21"/>
        <v>-1</v>
      </c>
      <c r="J499">
        <f t="shared" si="22"/>
        <v>-1</v>
      </c>
      <c r="L499">
        <f t="shared" si="23"/>
        <v>131.55000000000001</v>
      </c>
    </row>
    <row r="500" spans="1:12" x14ac:dyDescent="0.3">
      <c r="A500" s="1">
        <v>39778</v>
      </c>
      <c r="B500" s="1">
        <v>39779</v>
      </c>
      <c r="C500">
        <v>136.75</v>
      </c>
      <c r="D500">
        <v>141.15</v>
      </c>
      <c r="E500">
        <v>136.55494664609401</v>
      </c>
      <c r="F500">
        <v>-4.3999938964843697</v>
      </c>
      <c r="G500">
        <v>-0.19505335390567699</v>
      </c>
      <c r="H500">
        <v>3.9597979746446601</v>
      </c>
      <c r="I500">
        <f t="shared" si="21"/>
        <v>-3</v>
      </c>
      <c r="J500">
        <f t="shared" si="22"/>
        <v>-4.3999938964843697</v>
      </c>
      <c r="L500">
        <f t="shared" si="23"/>
        <v>141.15</v>
      </c>
    </row>
    <row r="501" spans="1:12" x14ac:dyDescent="0.3">
      <c r="A501" s="1">
        <v>39779</v>
      </c>
      <c r="B501" s="1">
        <v>39780</v>
      </c>
      <c r="C501">
        <v>142.35</v>
      </c>
      <c r="D501">
        <v>142.4</v>
      </c>
      <c r="E501">
        <v>141.602704381942</v>
      </c>
      <c r="F501">
        <v>-4.998779296875E-2</v>
      </c>
      <c r="G501">
        <v>-0.74729561805725098</v>
      </c>
      <c r="H501">
        <v>7.0710678118650699E-2</v>
      </c>
      <c r="I501">
        <f t="shared" si="21"/>
        <v>-4.998779296875E-2</v>
      </c>
      <c r="J501">
        <f t="shared" si="22"/>
        <v>-4.998779296875E-2</v>
      </c>
      <c r="L501">
        <f t="shared" si="23"/>
        <v>142.4</v>
      </c>
    </row>
    <row r="502" spans="1:12" x14ac:dyDescent="0.3">
      <c r="A502" s="1">
        <v>39780</v>
      </c>
      <c r="B502" s="1">
        <v>39783</v>
      </c>
      <c r="C502">
        <v>142.25</v>
      </c>
      <c r="D502">
        <v>142.25</v>
      </c>
      <c r="E502">
        <v>141.82489928603101</v>
      </c>
      <c r="F502">
        <v>0</v>
      </c>
      <c r="G502">
        <v>-0.42510071396827698</v>
      </c>
      <c r="H502">
        <v>1.41421356237309</v>
      </c>
      <c r="I502">
        <f t="shared" si="21"/>
        <v>0</v>
      </c>
      <c r="J502">
        <f t="shared" si="22"/>
        <v>0</v>
      </c>
      <c r="L502">
        <f t="shared" si="23"/>
        <v>142.25</v>
      </c>
    </row>
    <row r="503" spans="1:12" x14ac:dyDescent="0.3">
      <c r="A503" s="1">
        <v>39783</v>
      </c>
      <c r="B503" s="1">
        <v>39784</v>
      </c>
      <c r="C503">
        <v>140.25</v>
      </c>
      <c r="D503">
        <v>133.25</v>
      </c>
      <c r="E503">
        <v>139.226099848747</v>
      </c>
      <c r="F503">
        <v>7</v>
      </c>
      <c r="G503">
        <v>-1.0239001512527399</v>
      </c>
      <c r="H503">
        <v>3.6062445840513799</v>
      </c>
      <c r="I503">
        <f t="shared" si="21"/>
        <v>7</v>
      </c>
      <c r="J503">
        <f t="shared" si="22"/>
        <v>7</v>
      </c>
      <c r="L503">
        <f t="shared" si="23"/>
        <v>133.25</v>
      </c>
    </row>
    <row r="504" spans="1:12" x14ac:dyDescent="0.3">
      <c r="A504" s="1">
        <v>39784</v>
      </c>
      <c r="B504" s="1">
        <v>39785</v>
      </c>
      <c r="C504">
        <v>135.15</v>
      </c>
      <c r="D504">
        <v>136.44999999999999</v>
      </c>
      <c r="E504">
        <v>134.66390042901</v>
      </c>
      <c r="F504">
        <v>-1.3000030517578101</v>
      </c>
      <c r="G504">
        <v>-0.48609957098960799</v>
      </c>
      <c r="H504">
        <v>0.21213203435595199</v>
      </c>
      <c r="I504">
        <f t="shared" si="21"/>
        <v>-1.3000030517578101</v>
      </c>
      <c r="J504">
        <f t="shared" si="22"/>
        <v>-1.3000030517578101</v>
      </c>
      <c r="L504">
        <f t="shared" si="23"/>
        <v>136.44999999999999</v>
      </c>
    </row>
    <row r="505" spans="1:12" x14ac:dyDescent="0.3">
      <c r="A505" s="1">
        <v>39785</v>
      </c>
      <c r="B505" s="1">
        <v>39786</v>
      </c>
      <c r="C505">
        <v>135.44999999999999</v>
      </c>
      <c r="D505">
        <v>138</v>
      </c>
      <c r="E505">
        <v>134.983009976148</v>
      </c>
      <c r="F505">
        <v>-2.5500030517578098</v>
      </c>
      <c r="G505">
        <v>-0.46699002385139399</v>
      </c>
      <c r="H505">
        <v>1.3788582233137501</v>
      </c>
      <c r="I505">
        <f t="shared" si="21"/>
        <v>-2.5500030517578098</v>
      </c>
      <c r="J505">
        <f t="shared" si="22"/>
        <v>-2.5500030517578098</v>
      </c>
      <c r="L505">
        <f t="shared" si="23"/>
        <v>138</v>
      </c>
    </row>
    <row r="506" spans="1:12" x14ac:dyDescent="0.3">
      <c r="A506" s="1">
        <v>39786</v>
      </c>
      <c r="B506" s="1">
        <v>39787</v>
      </c>
      <c r="C506">
        <v>133.5</v>
      </c>
      <c r="D506">
        <v>135.30000000000001</v>
      </c>
      <c r="E506">
        <v>132.96252816915501</v>
      </c>
      <c r="F506">
        <v>-1.8000030517578101</v>
      </c>
      <c r="G506">
        <v>-0.53747183084487904</v>
      </c>
      <c r="H506">
        <v>1.52027957955108</v>
      </c>
      <c r="I506">
        <f t="shared" si="21"/>
        <v>-1.8000030517578101</v>
      </c>
      <c r="J506">
        <f t="shared" si="22"/>
        <v>-1.8000030517578101</v>
      </c>
      <c r="L506">
        <f t="shared" si="23"/>
        <v>135.30000000000001</v>
      </c>
    </row>
    <row r="507" spans="1:12" x14ac:dyDescent="0.3">
      <c r="A507" s="1">
        <v>39787</v>
      </c>
      <c r="B507" s="1">
        <v>39790</v>
      </c>
      <c r="C507">
        <v>135.65</v>
      </c>
      <c r="D507">
        <v>137.44999999999999</v>
      </c>
      <c r="E507">
        <v>135.11796327829299</v>
      </c>
      <c r="F507">
        <v>-1.8000030517578101</v>
      </c>
      <c r="G507">
        <v>-0.53203672170639005</v>
      </c>
      <c r="H507">
        <v>9.0509667991877905</v>
      </c>
      <c r="I507">
        <f t="shared" si="21"/>
        <v>-1.8000030517578101</v>
      </c>
      <c r="J507">
        <f t="shared" si="22"/>
        <v>-1.8000030517578101</v>
      </c>
      <c r="L507">
        <f t="shared" si="23"/>
        <v>137.44999999999999</v>
      </c>
    </row>
    <row r="508" spans="1:12" x14ac:dyDescent="0.3">
      <c r="A508" s="1">
        <v>39790</v>
      </c>
      <c r="B508" s="1">
        <v>39791</v>
      </c>
      <c r="C508">
        <v>148.44999999999999</v>
      </c>
      <c r="D508">
        <v>148.25</v>
      </c>
      <c r="E508">
        <v>148.68813587427101</v>
      </c>
      <c r="F508">
        <v>-0.199996948242187</v>
      </c>
      <c r="G508">
        <v>0.23813587427139199</v>
      </c>
      <c r="H508">
        <v>0.67175144212721205</v>
      </c>
      <c r="I508">
        <f t="shared" si="21"/>
        <v>-0.199996948242187</v>
      </c>
      <c r="J508">
        <f t="shared" si="22"/>
        <v>-0.199996948242187</v>
      </c>
      <c r="L508">
        <f t="shared" si="23"/>
        <v>148.25</v>
      </c>
    </row>
    <row r="509" spans="1:12" x14ac:dyDescent="0.3">
      <c r="A509" s="1">
        <v>39791</v>
      </c>
      <c r="B509" s="1">
        <v>39792</v>
      </c>
      <c r="C509">
        <v>147.5</v>
      </c>
      <c r="D509">
        <v>148.80000000000001</v>
      </c>
      <c r="E509">
        <v>147.149308651685</v>
      </c>
      <c r="F509">
        <v>-1.3000030517578101</v>
      </c>
      <c r="G509">
        <v>-0.350691348314285</v>
      </c>
      <c r="H509">
        <v>3.5708892449920699</v>
      </c>
      <c r="I509">
        <f t="shared" si="21"/>
        <v>-1.3000030517578101</v>
      </c>
      <c r="J509">
        <f t="shared" si="22"/>
        <v>-1.3000030517578101</v>
      </c>
      <c r="L509">
        <f t="shared" si="23"/>
        <v>148.80000000000001</v>
      </c>
    </row>
    <row r="510" spans="1:12" x14ac:dyDescent="0.3">
      <c r="A510" s="1">
        <v>39792</v>
      </c>
      <c r="B510" s="1">
        <v>39793</v>
      </c>
      <c r="C510">
        <v>152.55000000000001</v>
      </c>
      <c r="D510">
        <v>152.44999999999999</v>
      </c>
      <c r="E510">
        <v>152.83814715147</v>
      </c>
      <c r="F510">
        <v>-0.100006103515625</v>
      </c>
      <c r="G510">
        <v>0.28814715147018399</v>
      </c>
      <c r="H510">
        <v>1.3081475451950999</v>
      </c>
      <c r="I510">
        <f t="shared" si="21"/>
        <v>-0.100006103515625</v>
      </c>
      <c r="J510">
        <f t="shared" si="22"/>
        <v>-0.100006103515625</v>
      </c>
      <c r="L510">
        <f t="shared" si="23"/>
        <v>152.44999999999999</v>
      </c>
    </row>
    <row r="511" spans="1:12" x14ac:dyDescent="0.3">
      <c r="A511" s="1">
        <v>39793</v>
      </c>
      <c r="B511" s="1">
        <v>39794</v>
      </c>
      <c r="C511">
        <v>154.4</v>
      </c>
      <c r="D511">
        <v>149.5</v>
      </c>
      <c r="E511">
        <v>154.49842953830901</v>
      </c>
      <c r="F511">
        <v>-4.8999938964843697</v>
      </c>
      <c r="G511">
        <v>9.8429538309574099E-2</v>
      </c>
      <c r="H511">
        <v>5.3740115370177497</v>
      </c>
      <c r="I511">
        <f t="shared" si="21"/>
        <v>-3</v>
      </c>
      <c r="J511">
        <f t="shared" si="22"/>
        <v>-4.8999938964843697</v>
      </c>
      <c r="L511">
        <f t="shared" si="23"/>
        <v>149.5</v>
      </c>
    </row>
    <row r="512" spans="1:12" x14ac:dyDescent="0.3">
      <c r="A512" s="1">
        <v>39794</v>
      </c>
      <c r="B512" s="1">
        <v>39797</v>
      </c>
      <c r="C512">
        <v>146.80000000000001</v>
      </c>
      <c r="D512">
        <v>151.35</v>
      </c>
      <c r="E512">
        <v>146.833391393721</v>
      </c>
      <c r="F512">
        <v>4.5500030517578098</v>
      </c>
      <c r="G512">
        <v>3.3391393721103599E-2</v>
      </c>
      <c r="H512">
        <v>4.3487067042972498</v>
      </c>
      <c r="I512">
        <f t="shared" si="21"/>
        <v>4.5500030517578098</v>
      </c>
      <c r="J512">
        <f t="shared" si="22"/>
        <v>4.5500030517578098</v>
      </c>
      <c r="L512">
        <f t="shared" si="23"/>
        <v>151.35</v>
      </c>
    </row>
    <row r="513" spans="1:12" x14ac:dyDescent="0.3">
      <c r="A513" s="1">
        <v>39797</v>
      </c>
      <c r="B513" s="1">
        <v>39798</v>
      </c>
      <c r="C513">
        <v>152.94999999999999</v>
      </c>
      <c r="D513">
        <v>152.44999999999999</v>
      </c>
      <c r="E513">
        <v>152.60742877125699</v>
      </c>
      <c r="F513">
        <v>0.5</v>
      </c>
      <c r="G513">
        <v>-0.34257122874259899</v>
      </c>
      <c r="H513">
        <v>0.24748737341530699</v>
      </c>
      <c r="I513">
        <f t="shared" si="21"/>
        <v>0.5</v>
      </c>
      <c r="J513">
        <f t="shared" si="22"/>
        <v>0.5</v>
      </c>
      <c r="L513">
        <f t="shared" si="23"/>
        <v>152.44999999999999</v>
      </c>
    </row>
    <row r="514" spans="1:12" x14ac:dyDescent="0.3">
      <c r="A514" s="1">
        <v>39798</v>
      </c>
      <c r="B514" s="1">
        <v>39799</v>
      </c>
      <c r="C514">
        <v>153.30000000000001</v>
      </c>
      <c r="D514">
        <v>157.05000000000001</v>
      </c>
      <c r="E514">
        <v>152.910105395317</v>
      </c>
      <c r="F514">
        <v>-3.75</v>
      </c>
      <c r="G514">
        <v>-0.38989460468292197</v>
      </c>
      <c r="H514">
        <v>2.2273863607375999</v>
      </c>
      <c r="I514">
        <f t="shared" si="21"/>
        <v>-3</v>
      </c>
      <c r="J514">
        <f t="shared" si="22"/>
        <v>-3.75</v>
      </c>
      <c r="L514">
        <f t="shared" si="23"/>
        <v>157.05000000000001</v>
      </c>
    </row>
    <row r="515" spans="1:12" x14ac:dyDescent="0.3">
      <c r="A515" s="1">
        <v>39799</v>
      </c>
      <c r="B515" s="1">
        <v>39800</v>
      </c>
      <c r="C515">
        <v>156.44999999999999</v>
      </c>
      <c r="D515">
        <v>157.44999999999999</v>
      </c>
      <c r="E515">
        <v>155.74191738367</v>
      </c>
      <c r="F515">
        <v>-1</v>
      </c>
      <c r="G515">
        <v>-0.708082616329193</v>
      </c>
      <c r="H515">
        <v>0.14142135623732099</v>
      </c>
      <c r="I515">
        <f t="shared" ref="I515:I578" si="24">IF(F515&lt;-3, -3, F515)</f>
        <v>-1</v>
      </c>
      <c r="J515">
        <f t="shared" ref="J515:J578" si="25">IF(AND(C515=C516, D515=D514), 0, F515)</f>
        <v>-1</v>
      </c>
      <c r="L515">
        <f t="shared" ref="L515:L578" si="26">ROUND(D515, 2)</f>
        <v>157.44999999999999</v>
      </c>
    </row>
    <row r="516" spans="1:12" x14ac:dyDescent="0.3">
      <c r="A516" s="1">
        <v>39800</v>
      </c>
      <c r="B516" s="1">
        <v>39801</v>
      </c>
      <c r="C516">
        <v>156.65</v>
      </c>
      <c r="D516">
        <v>156.35</v>
      </c>
      <c r="E516">
        <v>156.521685832738</v>
      </c>
      <c r="F516">
        <v>0.29998779296875</v>
      </c>
      <c r="G516">
        <v>-0.12831416726112299</v>
      </c>
      <c r="H516">
        <v>3.5355339059315302E-2</v>
      </c>
      <c r="I516">
        <f t="shared" si="24"/>
        <v>0.29998779296875</v>
      </c>
      <c r="J516">
        <f t="shared" si="25"/>
        <v>0.29998779296875</v>
      </c>
      <c r="L516">
        <f t="shared" si="26"/>
        <v>156.35</v>
      </c>
    </row>
    <row r="517" spans="1:12" x14ac:dyDescent="0.3">
      <c r="A517" s="1">
        <v>39801</v>
      </c>
      <c r="B517" s="1">
        <v>39804</v>
      </c>
      <c r="C517">
        <v>156.69999999999999</v>
      </c>
      <c r="D517">
        <v>157.5</v>
      </c>
      <c r="E517">
        <v>156.55389672219701</v>
      </c>
      <c r="F517">
        <v>-0.80000305175781194</v>
      </c>
      <c r="G517">
        <v>-0.14610327780246701</v>
      </c>
      <c r="H517">
        <v>0.31819805153393799</v>
      </c>
      <c r="I517">
        <f t="shared" si="24"/>
        <v>-0.80000305175781194</v>
      </c>
      <c r="J517">
        <f t="shared" si="25"/>
        <v>-0.80000305175781194</v>
      </c>
      <c r="L517">
        <f t="shared" si="26"/>
        <v>157.5</v>
      </c>
    </row>
    <row r="518" spans="1:12" x14ac:dyDescent="0.3">
      <c r="A518" s="1">
        <v>39804</v>
      </c>
      <c r="B518" s="1">
        <v>39805</v>
      </c>
      <c r="C518">
        <v>156.25</v>
      </c>
      <c r="D518">
        <v>154.9</v>
      </c>
      <c r="E518">
        <v>155.75379508733701</v>
      </c>
      <c r="F518">
        <v>1.3500061035156199</v>
      </c>
      <c r="G518">
        <v>-0.49620491266250599</v>
      </c>
      <c r="H518">
        <v>3.4294678887547501</v>
      </c>
      <c r="I518">
        <f t="shared" si="24"/>
        <v>1.3500061035156199</v>
      </c>
      <c r="J518">
        <f t="shared" si="25"/>
        <v>1.3500061035156199</v>
      </c>
      <c r="L518">
        <f t="shared" si="26"/>
        <v>154.9</v>
      </c>
    </row>
    <row r="519" spans="1:12" x14ac:dyDescent="0.3">
      <c r="A519" s="1">
        <v>39805</v>
      </c>
      <c r="B519" s="1">
        <v>39806</v>
      </c>
      <c r="C519">
        <v>151.4</v>
      </c>
      <c r="D519">
        <v>151.4</v>
      </c>
      <c r="E519">
        <v>151.807536268234</v>
      </c>
      <c r="F519">
        <v>0</v>
      </c>
      <c r="G519">
        <v>0.40753626823425199</v>
      </c>
      <c r="H519">
        <v>2.2273863607376199</v>
      </c>
      <c r="I519">
        <f t="shared" si="24"/>
        <v>0</v>
      </c>
      <c r="J519">
        <f t="shared" si="25"/>
        <v>0</v>
      </c>
      <c r="L519">
        <f t="shared" si="26"/>
        <v>151.4</v>
      </c>
    </row>
    <row r="520" spans="1:12" x14ac:dyDescent="0.3">
      <c r="A520" s="1">
        <v>39806</v>
      </c>
      <c r="B520" s="1">
        <v>39807</v>
      </c>
      <c r="C520">
        <v>148.25</v>
      </c>
      <c r="D520">
        <v>151.4</v>
      </c>
      <c r="E520">
        <v>148.32697828859</v>
      </c>
      <c r="F520">
        <v>3.1499938964843701</v>
      </c>
      <c r="G520">
        <v>7.6978288590907995E-2</v>
      </c>
      <c r="H520">
        <v>0</v>
      </c>
      <c r="I520">
        <f t="shared" si="24"/>
        <v>3.1499938964843701</v>
      </c>
      <c r="J520">
        <f t="shared" si="25"/>
        <v>0</v>
      </c>
      <c r="L520">
        <f t="shared" si="26"/>
        <v>151.4</v>
      </c>
    </row>
    <row r="521" spans="1:12" x14ac:dyDescent="0.3">
      <c r="A521" s="1">
        <v>39807</v>
      </c>
      <c r="B521" s="1">
        <v>39808</v>
      </c>
      <c r="C521">
        <v>148.25</v>
      </c>
      <c r="D521">
        <v>149.1</v>
      </c>
      <c r="E521">
        <v>148.451968073844</v>
      </c>
      <c r="F521">
        <v>0.850006103515625</v>
      </c>
      <c r="G521">
        <v>0.201968073844909</v>
      </c>
      <c r="H521">
        <v>0.106066017177986</v>
      </c>
      <c r="I521">
        <f t="shared" si="24"/>
        <v>0.850006103515625</v>
      </c>
      <c r="J521">
        <f t="shared" si="25"/>
        <v>0.850006103515625</v>
      </c>
      <c r="L521">
        <f t="shared" si="26"/>
        <v>149.1</v>
      </c>
    </row>
    <row r="522" spans="1:12" x14ac:dyDescent="0.3">
      <c r="A522" s="1">
        <v>39808</v>
      </c>
      <c r="B522" s="1">
        <v>39811</v>
      </c>
      <c r="C522">
        <v>148.4</v>
      </c>
      <c r="D522">
        <v>148.85</v>
      </c>
      <c r="E522">
        <v>148.68810405731199</v>
      </c>
      <c r="F522">
        <v>0.45001220703125</v>
      </c>
      <c r="G522">
        <v>0.288104057312011</v>
      </c>
      <c r="H522">
        <v>0.98994949366117002</v>
      </c>
      <c r="I522">
        <f t="shared" si="24"/>
        <v>0.45001220703125</v>
      </c>
      <c r="J522">
        <f t="shared" si="25"/>
        <v>0.45001220703125</v>
      </c>
      <c r="L522">
        <f t="shared" si="26"/>
        <v>148.85</v>
      </c>
    </row>
    <row r="523" spans="1:12" x14ac:dyDescent="0.3">
      <c r="A523" s="1">
        <v>39811</v>
      </c>
      <c r="B523" s="1">
        <v>39812</v>
      </c>
      <c r="C523">
        <v>149.80000000000001</v>
      </c>
      <c r="D523">
        <v>150.9</v>
      </c>
      <c r="E523">
        <v>150.52510248422601</v>
      </c>
      <c r="F523">
        <v>1.0999908447265601</v>
      </c>
      <c r="G523">
        <v>0.72510248422622603</v>
      </c>
      <c r="H523">
        <v>0</v>
      </c>
      <c r="I523">
        <f t="shared" si="24"/>
        <v>1.0999908447265601</v>
      </c>
      <c r="J523">
        <f t="shared" si="25"/>
        <v>1.0999908447265601</v>
      </c>
      <c r="L523">
        <f t="shared" si="26"/>
        <v>150.9</v>
      </c>
    </row>
    <row r="524" spans="1:12" x14ac:dyDescent="0.3">
      <c r="A524" s="1">
        <v>39812</v>
      </c>
      <c r="B524" s="1">
        <v>39813</v>
      </c>
      <c r="C524">
        <v>149.80000000000001</v>
      </c>
      <c r="D524">
        <v>150.9</v>
      </c>
      <c r="E524">
        <v>149.759697004407</v>
      </c>
      <c r="F524">
        <v>-1.0999908447265601</v>
      </c>
      <c r="G524">
        <v>-4.03029955923557E-2</v>
      </c>
      <c r="H524">
        <v>0</v>
      </c>
      <c r="I524">
        <f t="shared" si="24"/>
        <v>-1.0999908447265601</v>
      </c>
      <c r="J524">
        <f t="shared" si="25"/>
        <v>0</v>
      </c>
      <c r="L524">
        <f t="shared" si="26"/>
        <v>150.9</v>
      </c>
    </row>
    <row r="525" spans="1:12" x14ac:dyDescent="0.3">
      <c r="A525" s="1">
        <v>39813</v>
      </c>
      <c r="B525" s="1">
        <v>39814</v>
      </c>
      <c r="C525">
        <v>149.80000000000001</v>
      </c>
      <c r="D525">
        <v>150.9</v>
      </c>
      <c r="E525">
        <v>150.16621171236</v>
      </c>
      <c r="F525">
        <v>1.0999908447265601</v>
      </c>
      <c r="G525">
        <v>0.36621171236038202</v>
      </c>
      <c r="H525">
        <v>0</v>
      </c>
      <c r="I525">
        <f t="shared" si="24"/>
        <v>1.0999908447265601</v>
      </c>
      <c r="J525">
        <f t="shared" si="25"/>
        <v>0</v>
      </c>
      <c r="L525">
        <f t="shared" si="26"/>
        <v>150.9</v>
      </c>
    </row>
    <row r="526" spans="1:12" x14ac:dyDescent="0.3">
      <c r="A526" s="1">
        <v>39814</v>
      </c>
      <c r="B526" s="1">
        <v>39815</v>
      </c>
      <c r="C526">
        <v>149.80000000000001</v>
      </c>
      <c r="D526">
        <v>151.55000000000001</v>
      </c>
      <c r="E526">
        <v>150.152321237325</v>
      </c>
      <c r="F526">
        <v>1.75</v>
      </c>
      <c r="G526">
        <v>0.352321237325668</v>
      </c>
      <c r="H526">
        <v>4.7022600948905202</v>
      </c>
      <c r="I526">
        <f t="shared" si="24"/>
        <v>1.75</v>
      </c>
      <c r="J526">
        <f t="shared" si="25"/>
        <v>1.75</v>
      </c>
      <c r="L526">
        <f t="shared" si="26"/>
        <v>151.55000000000001</v>
      </c>
    </row>
    <row r="527" spans="1:12" x14ac:dyDescent="0.3">
      <c r="A527" s="1">
        <v>39815</v>
      </c>
      <c r="B527" s="1">
        <v>39818</v>
      </c>
      <c r="C527">
        <v>156.44999999999999</v>
      </c>
      <c r="D527">
        <v>158.5</v>
      </c>
      <c r="E527">
        <v>157.18973673581999</v>
      </c>
      <c r="F527">
        <v>2.0500030517578098</v>
      </c>
      <c r="G527">
        <v>0.73973673582077004</v>
      </c>
      <c r="H527">
        <v>1.3081475451951201</v>
      </c>
      <c r="I527">
        <f t="shared" si="24"/>
        <v>2.0500030517578098</v>
      </c>
      <c r="J527">
        <f t="shared" si="25"/>
        <v>2.0500030517578098</v>
      </c>
      <c r="L527">
        <f t="shared" si="26"/>
        <v>158.5</v>
      </c>
    </row>
    <row r="528" spans="1:12" x14ac:dyDescent="0.3">
      <c r="A528" s="1">
        <v>39818</v>
      </c>
      <c r="B528" s="1">
        <v>39819</v>
      </c>
      <c r="C528">
        <v>158.30000000000001</v>
      </c>
      <c r="D528">
        <v>159.94999999999999</v>
      </c>
      <c r="E528">
        <v>159.77037553787201</v>
      </c>
      <c r="F528">
        <v>1.6499938964843699</v>
      </c>
      <c r="G528">
        <v>1.47037553787231</v>
      </c>
      <c r="H528">
        <v>1.9445436482630001</v>
      </c>
      <c r="I528">
        <f t="shared" si="24"/>
        <v>1.6499938964843699</v>
      </c>
      <c r="J528">
        <f t="shared" si="25"/>
        <v>1.6499938964843699</v>
      </c>
      <c r="L528">
        <f t="shared" si="26"/>
        <v>159.94999999999999</v>
      </c>
    </row>
    <row r="529" spans="1:12" x14ac:dyDescent="0.3">
      <c r="A529" s="1">
        <v>39819</v>
      </c>
      <c r="B529" s="1">
        <v>39820</v>
      </c>
      <c r="C529">
        <v>161.05000000000001</v>
      </c>
      <c r="D529">
        <v>161.05000000000001</v>
      </c>
      <c r="E529">
        <v>161.92128746509499</v>
      </c>
      <c r="F529">
        <v>0</v>
      </c>
      <c r="G529">
        <v>0.87128746509552002</v>
      </c>
      <c r="H529">
        <v>3.1819805153394598</v>
      </c>
      <c r="I529">
        <f t="shared" si="24"/>
        <v>0</v>
      </c>
      <c r="J529">
        <f t="shared" si="25"/>
        <v>0</v>
      </c>
      <c r="L529">
        <f t="shared" si="26"/>
        <v>161.05000000000001</v>
      </c>
    </row>
    <row r="530" spans="1:12" x14ac:dyDescent="0.3">
      <c r="A530" s="1">
        <v>39820</v>
      </c>
      <c r="B530" s="1">
        <v>39821</v>
      </c>
      <c r="C530">
        <v>165.55</v>
      </c>
      <c r="D530">
        <v>163.65</v>
      </c>
      <c r="E530">
        <v>166.08634089231401</v>
      </c>
      <c r="F530">
        <v>-1.90000915527343</v>
      </c>
      <c r="G530">
        <v>0.53634089231491</v>
      </c>
      <c r="H530">
        <v>3.46482322781408</v>
      </c>
      <c r="I530">
        <f t="shared" si="24"/>
        <v>-1.90000915527343</v>
      </c>
      <c r="J530">
        <f t="shared" si="25"/>
        <v>-1.90000915527343</v>
      </c>
      <c r="L530">
        <f t="shared" si="26"/>
        <v>163.65</v>
      </c>
    </row>
    <row r="531" spans="1:12" x14ac:dyDescent="0.3">
      <c r="A531" s="1">
        <v>39821</v>
      </c>
      <c r="B531" s="1">
        <v>39822</v>
      </c>
      <c r="C531">
        <v>160.65</v>
      </c>
      <c r="D531">
        <v>162.69999999999999</v>
      </c>
      <c r="E531">
        <v>160.60939992368199</v>
      </c>
      <c r="F531">
        <v>-2.0500030517578098</v>
      </c>
      <c r="G531">
        <v>-4.0600076317787101E-2</v>
      </c>
      <c r="H531">
        <v>1.76776695296636</v>
      </c>
      <c r="I531">
        <f t="shared" si="24"/>
        <v>-2.0500030517578098</v>
      </c>
      <c r="J531">
        <f t="shared" si="25"/>
        <v>-2.0500030517578098</v>
      </c>
      <c r="L531">
        <f t="shared" si="26"/>
        <v>162.69999999999999</v>
      </c>
    </row>
    <row r="532" spans="1:12" x14ac:dyDescent="0.3">
      <c r="A532" s="1">
        <v>39822</v>
      </c>
      <c r="B532" s="1">
        <v>39825</v>
      </c>
      <c r="C532">
        <v>158.15</v>
      </c>
      <c r="D532">
        <v>156.85</v>
      </c>
      <c r="E532">
        <v>158.120871914178</v>
      </c>
      <c r="F532">
        <v>1.29998779296875</v>
      </c>
      <c r="G532">
        <v>-2.9128085821866899E-2</v>
      </c>
      <c r="H532">
        <v>2.7223611075681999</v>
      </c>
      <c r="I532">
        <f t="shared" si="24"/>
        <v>1.29998779296875</v>
      </c>
      <c r="J532">
        <f t="shared" si="25"/>
        <v>1.29998779296875</v>
      </c>
      <c r="L532">
        <f t="shared" si="26"/>
        <v>156.85</v>
      </c>
    </row>
    <row r="533" spans="1:12" x14ac:dyDescent="0.3">
      <c r="A533" s="1">
        <v>39825</v>
      </c>
      <c r="B533" s="1">
        <v>39826</v>
      </c>
      <c r="C533">
        <v>154.30000000000001</v>
      </c>
      <c r="D533">
        <v>153.25</v>
      </c>
      <c r="E533">
        <v>154.290460536442</v>
      </c>
      <c r="F533">
        <v>1.0500030517578101</v>
      </c>
      <c r="G533">
        <v>-9.5394635573029501E-3</v>
      </c>
      <c r="H533">
        <v>0.81317279836451295</v>
      </c>
      <c r="I533">
        <f t="shared" si="24"/>
        <v>1.0500030517578101</v>
      </c>
      <c r="J533">
        <f t="shared" si="25"/>
        <v>1.0500030517578101</v>
      </c>
      <c r="L533">
        <f t="shared" si="26"/>
        <v>153.25</v>
      </c>
    </row>
    <row r="534" spans="1:12" x14ac:dyDescent="0.3">
      <c r="A534" s="1">
        <v>39826</v>
      </c>
      <c r="B534" s="1">
        <v>39827</v>
      </c>
      <c r="C534">
        <v>155.44999999999999</v>
      </c>
      <c r="D534">
        <v>154.94999999999999</v>
      </c>
      <c r="E534">
        <v>156.04357130527401</v>
      </c>
      <c r="F534">
        <v>-0.5</v>
      </c>
      <c r="G534">
        <v>0.59357130527496305</v>
      </c>
      <c r="H534">
        <v>2.08596500450032</v>
      </c>
      <c r="I534">
        <f t="shared" si="24"/>
        <v>-0.5</v>
      </c>
      <c r="J534">
        <f t="shared" si="25"/>
        <v>-0.5</v>
      </c>
      <c r="L534">
        <f t="shared" si="26"/>
        <v>154.94999999999999</v>
      </c>
    </row>
    <row r="535" spans="1:12" x14ac:dyDescent="0.3">
      <c r="A535" s="1">
        <v>39827</v>
      </c>
      <c r="B535" s="1">
        <v>39828</v>
      </c>
      <c r="C535">
        <v>158.4</v>
      </c>
      <c r="D535">
        <v>151.80000000000001</v>
      </c>
      <c r="E535">
        <v>158.46592152267601</v>
      </c>
      <c r="F535">
        <v>-6.5999908447265598</v>
      </c>
      <c r="G535">
        <v>6.5921522676944705E-2</v>
      </c>
      <c r="H535">
        <v>7.1064231509248099</v>
      </c>
      <c r="I535">
        <f t="shared" si="24"/>
        <v>-3</v>
      </c>
      <c r="J535">
        <f t="shared" si="25"/>
        <v>-6.5999908447265598</v>
      </c>
      <c r="L535">
        <f t="shared" si="26"/>
        <v>151.80000000000001</v>
      </c>
    </row>
    <row r="536" spans="1:12" x14ac:dyDescent="0.3">
      <c r="A536" s="1">
        <v>39828</v>
      </c>
      <c r="B536" s="1">
        <v>39829</v>
      </c>
      <c r="C536">
        <v>148.35</v>
      </c>
      <c r="D536">
        <v>149.35</v>
      </c>
      <c r="E536">
        <v>149.028674578666</v>
      </c>
      <c r="F536">
        <v>1</v>
      </c>
      <c r="G536">
        <v>0.67867457866668701</v>
      </c>
      <c r="H536">
        <v>2.4041630560342599</v>
      </c>
      <c r="I536">
        <f t="shared" si="24"/>
        <v>1</v>
      </c>
      <c r="J536">
        <f t="shared" si="25"/>
        <v>1</v>
      </c>
      <c r="L536">
        <f t="shared" si="26"/>
        <v>149.35</v>
      </c>
    </row>
    <row r="537" spans="1:12" x14ac:dyDescent="0.3">
      <c r="A537" s="1">
        <v>39829</v>
      </c>
      <c r="B537" s="1">
        <v>39832</v>
      </c>
      <c r="C537">
        <v>151.75</v>
      </c>
      <c r="D537">
        <v>153.15</v>
      </c>
      <c r="E537">
        <v>151.59143985807799</v>
      </c>
      <c r="F537">
        <v>-1.3999938964843699</v>
      </c>
      <c r="G537">
        <v>-0.15856014192104301</v>
      </c>
      <c r="H537">
        <v>1.48492424049174</v>
      </c>
      <c r="I537">
        <f t="shared" si="24"/>
        <v>-1.3999938964843699</v>
      </c>
      <c r="J537">
        <f t="shared" si="25"/>
        <v>-1.3999938964843699</v>
      </c>
      <c r="L537">
        <f t="shared" si="26"/>
        <v>153.15</v>
      </c>
    </row>
    <row r="538" spans="1:12" x14ac:dyDescent="0.3">
      <c r="A538" s="1">
        <v>39832</v>
      </c>
      <c r="B538" s="1">
        <v>39833</v>
      </c>
      <c r="C538">
        <v>153.85</v>
      </c>
      <c r="D538">
        <v>151.05000000000001</v>
      </c>
      <c r="E538">
        <v>153.971763437986</v>
      </c>
      <c r="F538">
        <v>-2.8000030517578098</v>
      </c>
      <c r="G538">
        <v>0.121763437986373</v>
      </c>
      <c r="H538">
        <v>2.4748737341529101</v>
      </c>
      <c r="I538">
        <f t="shared" si="24"/>
        <v>-2.8000030517578098</v>
      </c>
      <c r="J538">
        <f t="shared" si="25"/>
        <v>-2.8000030517578098</v>
      </c>
      <c r="L538">
        <f t="shared" si="26"/>
        <v>151.05000000000001</v>
      </c>
    </row>
    <row r="539" spans="1:12" x14ac:dyDescent="0.3">
      <c r="A539" s="1">
        <v>39833</v>
      </c>
      <c r="B539" s="1">
        <v>39834</v>
      </c>
      <c r="C539">
        <v>150.35</v>
      </c>
      <c r="D539">
        <v>144.44999999999999</v>
      </c>
      <c r="E539">
        <v>150.02811855673701</v>
      </c>
      <c r="F539">
        <v>5.9000091552734304</v>
      </c>
      <c r="G539">
        <v>-0.3218814432621</v>
      </c>
      <c r="H539">
        <v>2.6870057685088602</v>
      </c>
      <c r="I539">
        <f t="shared" si="24"/>
        <v>5.9000091552734304</v>
      </c>
      <c r="J539">
        <f t="shared" si="25"/>
        <v>5.9000091552734304</v>
      </c>
      <c r="L539">
        <f t="shared" si="26"/>
        <v>144.44999999999999</v>
      </c>
    </row>
    <row r="540" spans="1:12" x14ac:dyDescent="0.3">
      <c r="A540" s="1">
        <v>39834</v>
      </c>
      <c r="B540" s="1">
        <v>39835</v>
      </c>
      <c r="C540">
        <v>146.55000000000001</v>
      </c>
      <c r="D540">
        <v>148.85</v>
      </c>
      <c r="E540">
        <v>147.14547787904701</v>
      </c>
      <c r="F540">
        <v>2.3000030517578098</v>
      </c>
      <c r="G540">
        <v>0.59547787904739302</v>
      </c>
      <c r="H540">
        <v>2.0859650045003</v>
      </c>
      <c r="I540">
        <f t="shared" si="24"/>
        <v>2.3000030517578098</v>
      </c>
      <c r="J540">
        <f t="shared" si="25"/>
        <v>2.3000030517578098</v>
      </c>
      <c r="L540">
        <f t="shared" si="26"/>
        <v>148.85</v>
      </c>
    </row>
    <row r="541" spans="1:12" x14ac:dyDescent="0.3">
      <c r="A541" s="1">
        <v>39835</v>
      </c>
      <c r="B541" s="1">
        <v>39836</v>
      </c>
      <c r="C541">
        <v>149.5</v>
      </c>
      <c r="D541">
        <v>147.25</v>
      </c>
      <c r="E541">
        <v>149.92032667994499</v>
      </c>
      <c r="F541">
        <v>-2.25</v>
      </c>
      <c r="G541">
        <v>0.42032667994499201</v>
      </c>
      <c r="H541">
        <v>3.1112698372208101</v>
      </c>
      <c r="I541">
        <f t="shared" si="24"/>
        <v>-2.25</v>
      </c>
      <c r="J541">
        <f t="shared" si="25"/>
        <v>-2.25</v>
      </c>
      <c r="L541">
        <f t="shared" si="26"/>
        <v>147.25</v>
      </c>
    </row>
    <row r="542" spans="1:12" x14ac:dyDescent="0.3">
      <c r="A542" s="1">
        <v>39836</v>
      </c>
      <c r="B542" s="1">
        <v>39839</v>
      </c>
      <c r="C542">
        <v>145.1</v>
      </c>
      <c r="D542">
        <v>147.25</v>
      </c>
      <c r="E542">
        <v>145.19182774275501</v>
      </c>
      <c r="F542">
        <v>2.1499938964843701</v>
      </c>
      <c r="G542">
        <v>9.1827742755413E-2</v>
      </c>
      <c r="H542">
        <v>0</v>
      </c>
      <c r="I542">
        <f t="shared" si="24"/>
        <v>2.1499938964843701</v>
      </c>
      <c r="J542">
        <f t="shared" si="25"/>
        <v>0</v>
      </c>
      <c r="L542">
        <f t="shared" si="26"/>
        <v>147.25</v>
      </c>
    </row>
    <row r="543" spans="1:12" x14ac:dyDescent="0.3">
      <c r="A543" s="1">
        <v>39839</v>
      </c>
      <c r="B543" s="1">
        <v>39840</v>
      </c>
      <c r="C543">
        <v>145.1</v>
      </c>
      <c r="D543">
        <v>147.25</v>
      </c>
      <c r="E543">
        <v>145.22710085511201</v>
      </c>
      <c r="F543">
        <v>2.1499938964843701</v>
      </c>
      <c r="G543">
        <v>0.127100855112075</v>
      </c>
      <c r="H543">
        <v>0</v>
      </c>
      <c r="I543">
        <f t="shared" si="24"/>
        <v>2.1499938964843701</v>
      </c>
      <c r="J543">
        <f t="shared" si="25"/>
        <v>0</v>
      </c>
      <c r="L543">
        <f t="shared" si="26"/>
        <v>147.25</v>
      </c>
    </row>
    <row r="544" spans="1:12" x14ac:dyDescent="0.3">
      <c r="A544" s="1">
        <v>39840</v>
      </c>
      <c r="B544" s="1">
        <v>39841</v>
      </c>
      <c r="C544">
        <v>145.1</v>
      </c>
      <c r="D544">
        <v>149.9</v>
      </c>
      <c r="E544">
        <v>145.42261839509001</v>
      </c>
      <c r="F544">
        <v>4.79998779296875</v>
      </c>
      <c r="G544">
        <v>0.32261839509010298</v>
      </c>
      <c r="H544">
        <v>6.5760930650349003</v>
      </c>
      <c r="I544">
        <f t="shared" si="24"/>
        <v>4.79998779296875</v>
      </c>
      <c r="J544">
        <f t="shared" si="25"/>
        <v>4.79998779296875</v>
      </c>
      <c r="L544">
        <f t="shared" si="26"/>
        <v>149.9</v>
      </c>
    </row>
    <row r="545" spans="1:12" x14ac:dyDescent="0.3">
      <c r="A545" s="1">
        <v>39841</v>
      </c>
      <c r="B545" s="1">
        <v>39842</v>
      </c>
      <c r="C545">
        <v>154.4</v>
      </c>
      <c r="D545">
        <v>155.19999999999999</v>
      </c>
      <c r="E545">
        <v>153.56254478693</v>
      </c>
      <c r="F545">
        <v>-0.80000305175781194</v>
      </c>
      <c r="G545">
        <v>-0.83745521306991499</v>
      </c>
      <c r="H545">
        <v>1.0960155108391301</v>
      </c>
      <c r="I545">
        <f t="shared" si="24"/>
        <v>-0.80000305175781194</v>
      </c>
      <c r="J545">
        <f t="shared" si="25"/>
        <v>-0.80000305175781194</v>
      </c>
      <c r="L545">
        <f t="shared" si="26"/>
        <v>155.19999999999999</v>
      </c>
    </row>
    <row r="546" spans="1:12" x14ac:dyDescent="0.3">
      <c r="A546" s="1">
        <v>39842</v>
      </c>
      <c r="B546" s="1">
        <v>39843</v>
      </c>
      <c r="C546">
        <v>155.94999999999999</v>
      </c>
      <c r="D546">
        <v>153.19999999999999</v>
      </c>
      <c r="E546">
        <v>155.502490472793</v>
      </c>
      <c r="F546">
        <v>2.75</v>
      </c>
      <c r="G546">
        <v>-0.44750952720642001</v>
      </c>
      <c r="H546">
        <v>0.95459415460183505</v>
      </c>
      <c r="I546">
        <f t="shared" si="24"/>
        <v>2.75</v>
      </c>
      <c r="J546">
        <f t="shared" si="25"/>
        <v>2.75</v>
      </c>
      <c r="L546">
        <f t="shared" si="26"/>
        <v>153.19999999999999</v>
      </c>
    </row>
    <row r="547" spans="1:12" x14ac:dyDescent="0.3">
      <c r="A547" s="1">
        <v>39843</v>
      </c>
      <c r="B547" s="1">
        <v>39846</v>
      </c>
      <c r="C547">
        <v>154.6</v>
      </c>
      <c r="D547">
        <v>151.4</v>
      </c>
      <c r="E547">
        <v>154.171989119052</v>
      </c>
      <c r="F547">
        <v>3.20001220703125</v>
      </c>
      <c r="G547">
        <v>-0.42801088094711198</v>
      </c>
      <c r="H547">
        <v>1.80312229202568</v>
      </c>
      <c r="I547">
        <f t="shared" si="24"/>
        <v>3.20001220703125</v>
      </c>
      <c r="J547">
        <f t="shared" si="25"/>
        <v>3.20001220703125</v>
      </c>
      <c r="L547">
        <f t="shared" si="26"/>
        <v>151.4</v>
      </c>
    </row>
    <row r="548" spans="1:12" x14ac:dyDescent="0.3">
      <c r="A548" s="1">
        <v>39846</v>
      </c>
      <c r="B548" s="1">
        <v>39847</v>
      </c>
      <c r="C548">
        <v>152.05000000000001</v>
      </c>
      <c r="D548">
        <v>152.6</v>
      </c>
      <c r="E548">
        <v>150.96339313983901</v>
      </c>
      <c r="F548">
        <v>-0.55000305175781194</v>
      </c>
      <c r="G548">
        <v>-1.0866068601608201</v>
      </c>
      <c r="H548">
        <v>1.6617009357883801</v>
      </c>
      <c r="I548">
        <f t="shared" si="24"/>
        <v>-0.55000305175781194</v>
      </c>
      <c r="J548">
        <f t="shared" si="25"/>
        <v>-0.55000305175781194</v>
      </c>
      <c r="L548">
        <f t="shared" si="26"/>
        <v>152.6</v>
      </c>
    </row>
    <row r="549" spans="1:12" x14ac:dyDescent="0.3">
      <c r="A549" s="1">
        <v>39847</v>
      </c>
      <c r="B549" s="1">
        <v>39848</v>
      </c>
      <c r="C549">
        <v>154.4</v>
      </c>
      <c r="D549">
        <v>157.35</v>
      </c>
      <c r="E549">
        <v>154.402248500008</v>
      </c>
      <c r="F549">
        <v>2.95001220703125</v>
      </c>
      <c r="G549">
        <v>2.2485000081360301E-3</v>
      </c>
      <c r="H549">
        <v>3.3941125496954099</v>
      </c>
      <c r="I549">
        <f t="shared" si="24"/>
        <v>2.95001220703125</v>
      </c>
      <c r="J549">
        <f t="shared" si="25"/>
        <v>2.95001220703125</v>
      </c>
      <c r="L549">
        <f t="shared" si="26"/>
        <v>157.35</v>
      </c>
    </row>
    <row r="550" spans="1:12" x14ac:dyDescent="0.3">
      <c r="A550" s="1">
        <v>39848</v>
      </c>
      <c r="B550" s="1">
        <v>39849</v>
      </c>
      <c r="C550">
        <v>159.19999999999999</v>
      </c>
      <c r="D550">
        <v>158.4</v>
      </c>
      <c r="E550">
        <v>158.63890368938399</v>
      </c>
      <c r="F550">
        <v>0.80000305175781194</v>
      </c>
      <c r="G550">
        <v>-0.561096310615539</v>
      </c>
      <c r="H550">
        <v>1.9445436482630001</v>
      </c>
      <c r="I550">
        <f t="shared" si="24"/>
        <v>0.80000305175781194</v>
      </c>
      <c r="J550">
        <f t="shared" si="25"/>
        <v>0.80000305175781194</v>
      </c>
      <c r="L550">
        <f t="shared" si="26"/>
        <v>158.4</v>
      </c>
    </row>
    <row r="551" spans="1:12" x14ac:dyDescent="0.3">
      <c r="A551" s="1">
        <v>39849</v>
      </c>
      <c r="B551" s="1">
        <v>39850</v>
      </c>
      <c r="C551">
        <v>156.44999999999999</v>
      </c>
      <c r="D551">
        <v>159.75</v>
      </c>
      <c r="E551">
        <v>154.79795188903799</v>
      </c>
      <c r="F551">
        <v>-3.3000030517578098</v>
      </c>
      <c r="G551">
        <v>-1.6520481109619101</v>
      </c>
      <c r="H551">
        <v>4.13657466994131</v>
      </c>
      <c r="I551">
        <f t="shared" si="24"/>
        <v>-3</v>
      </c>
      <c r="J551">
        <f t="shared" si="25"/>
        <v>-3.3000030517578098</v>
      </c>
      <c r="L551">
        <f t="shared" si="26"/>
        <v>159.75</v>
      </c>
    </row>
    <row r="552" spans="1:12" x14ac:dyDescent="0.3">
      <c r="A552" s="1">
        <v>39850</v>
      </c>
      <c r="B552" s="1">
        <v>39853</v>
      </c>
      <c r="C552">
        <v>162.30000000000001</v>
      </c>
      <c r="D552">
        <v>163.80000000000001</v>
      </c>
      <c r="E552">
        <v>161.53215186595901</v>
      </c>
      <c r="F552">
        <v>-1.5</v>
      </c>
      <c r="G552">
        <v>-0.76784813404083196</v>
      </c>
      <c r="H552">
        <v>0.63639610306789596</v>
      </c>
      <c r="I552">
        <f t="shared" si="24"/>
        <v>-1.5</v>
      </c>
      <c r="J552">
        <f t="shared" si="25"/>
        <v>-1.5</v>
      </c>
      <c r="L552">
        <f t="shared" si="26"/>
        <v>163.80000000000001</v>
      </c>
    </row>
    <row r="553" spans="1:12" x14ac:dyDescent="0.3">
      <c r="A553" s="1">
        <v>39853</v>
      </c>
      <c r="B553" s="1">
        <v>39854</v>
      </c>
      <c r="C553">
        <v>161.4</v>
      </c>
      <c r="D553">
        <v>162.75</v>
      </c>
      <c r="E553">
        <v>159.765947723388</v>
      </c>
      <c r="F553">
        <v>-1.3500061035156199</v>
      </c>
      <c r="G553">
        <v>-1.6340522766113199</v>
      </c>
      <c r="H553">
        <v>1.1667261889578</v>
      </c>
      <c r="I553">
        <f t="shared" si="24"/>
        <v>-1.3500061035156199</v>
      </c>
      <c r="J553">
        <f t="shared" si="25"/>
        <v>-1.3500061035156199</v>
      </c>
      <c r="L553">
        <f t="shared" si="26"/>
        <v>162.75</v>
      </c>
    </row>
    <row r="554" spans="1:12" x14ac:dyDescent="0.3">
      <c r="A554" s="1">
        <v>39854</v>
      </c>
      <c r="B554" s="1">
        <v>39855</v>
      </c>
      <c r="C554">
        <v>159.75</v>
      </c>
      <c r="D554">
        <v>155.85</v>
      </c>
      <c r="E554">
        <v>158.362056732177</v>
      </c>
      <c r="F554">
        <v>3.8999938964843701</v>
      </c>
      <c r="G554">
        <v>-1.3879432678222601</v>
      </c>
      <c r="H554">
        <v>1.3788582233137501</v>
      </c>
      <c r="I554">
        <f t="shared" si="24"/>
        <v>3.8999938964843701</v>
      </c>
      <c r="J554">
        <f t="shared" si="25"/>
        <v>3.8999938964843701</v>
      </c>
      <c r="L554">
        <f t="shared" si="26"/>
        <v>155.85</v>
      </c>
    </row>
    <row r="555" spans="1:12" x14ac:dyDescent="0.3">
      <c r="A555" s="1">
        <v>39855</v>
      </c>
      <c r="B555" s="1">
        <v>39856</v>
      </c>
      <c r="C555">
        <v>157.80000000000001</v>
      </c>
      <c r="D555">
        <v>156.75</v>
      </c>
      <c r="E555">
        <v>157.793344270624</v>
      </c>
      <c r="F555">
        <v>1.0500030517578101</v>
      </c>
      <c r="G555">
        <v>-6.6557293757796201E-3</v>
      </c>
      <c r="H555">
        <v>1.52027957955108</v>
      </c>
      <c r="I555">
        <f t="shared" si="24"/>
        <v>1.0500030517578101</v>
      </c>
      <c r="J555">
        <f t="shared" si="25"/>
        <v>1.0500030517578101</v>
      </c>
      <c r="L555">
        <f t="shared" si="26"/>
        <v>156.75</v>
      </c>
    </row>
    <row r="556" spans="1:12" x14ac:dyDescent="0.3">
      <c r="A556" s="1">
        <v>39856</v>
      </c>
      <c r="B556" s="1">
        <v>39857</v>
      </c>
      <c r="C556">
        <v>155.65</v>
      </c>
      <c r="D556">
        <v>156.4</v>
      </c>
      <c r="E556">
        <v>155.643012744933</v>
      </c>
      <c r="F556">
        <v>-0.75</v>
      </c>
      <c r="G556">
        <v>-6.9872550666332202E-3</v>
      </c>
      <c r="H556">
        <v>2.0859650045003</v>
      </c>
      <c r="I556">
        <f t="shared" si="24"/>
        <v>-0.75</v>
      </c>
      <c r="J556">
        <f t="shared" si="25"/>
        <v>-0.75</v>
      </c>
      <c r="L556">
        <f t="shared" si="26"/>
        <v>156.4</v>
      </c>
    </row>
    <row r="557" spans="1:12" x14ac:dyDescent="0.3">
      <c r="A557" s="1">
        <v>39857</v>
      </c>
      <c r="B557" s="1">
        <v>39860</v>
      </c>
      <c r="C557">
        <v>158.6</v>
      </c>
      <c r="D557">
        <v>156.6</v>
      </c>
      <c r="E557">
        <v>158.718615686893</v>
      </c>
      <c r="F557">
        <v>-2</v>
      </c>
      <c r="G557">
        <v>0.118615686893463</v>
      </c>
      <c r="H557">
        <v>2.0152543263816498</v>
      </c>
      <c r="I557">
        <f t="shared" si="24"/>
        <v>-2</v>
      </c>
      <c r="J557">
        <f t="shared" si="25"/>
        <v>-2</v>
      </c>
      <c r="L557">
        <f t="shared" si="26"/>
        <v>156.6</v>
      </c>
    </row>
    <row r="558" spans="1:12" x14ac:dyDescent="0.3">
      <c r="A558" s="1">
        <v>39860</v>
      </c>
      <c r="B558" s="1">
        <v>39861</v>
      </c>
      <c r="C558">
        <v>155.75</v>
      </c>
      <c r="D558">
        <v>154</v>
      </c>
      <c r="E558">
        <v>156.621094703674</v>
      </c>
      <c r="F558">
        <v>-1.75</v>
      </c>
      <c r="G558">
        <v>0.87109470367431596</v>
      </c>
      <c r="H558">
        <v>4.4901280605345697</v>
      </c>
      <c r="I558">
        <f t="shared" si="24"/>
        <v>-1.75</v>
      </c>
      <c r="J558">
        <f t="shared" si="25"/>
        <v>-1.75</v>
      </c>
      <c r="L558">
        <f t="shared" si="26"/>
        <v>154</v>
      </c>
    </row>
    <row r="559" spans="1:12" x14ac:dyDescent="0.3">
      <c r="A559" s="1">
        <v>39861</v>
      </c>
      <c r="B559" s="1">
        <v>39862</v>
      </c>
      <c r="C559">
        <v>149.4</v>
      </c>
      <c r="D559">
        <v>147.9</v>
      </c>
      <c r="E559">
        <v>150.02115669250401</v>
      </c>
      <c r="F559">
        <v>-1.5</v>
      </c>
      <c r="G559">
        <v>0.62115669250488204</v>
      </c>
      <c r="H559">
        <v>2.1213203435596402</v>
      </c>
      <c r="I559">
        <f t="shared" si="24"/>
        <v>-1.5</v>
      </c>
      <c r="J559">
        <f t="shared" si="25"/>
        <v>-1.5</v>
      </c>
      <c r="L559">
        <f t="shared" si="26"/>
        <v>147.9</v>
      </c>
    </row>
    <row r="560" spans="1:12" x14ac:dyDescent="0.3">
      <c r="A560" s="1">
        <v>39862</v>
      </c>
      <c r="B560" s="1">
        <v>39863</v>
      </c>
      <c r="C560">
        <v>146.4</v>
      </c>
      <c r="D560">
        <v>146.15</v>
      </c>
      <c r="E560">
        <v>147.3749314785</v>
      </c>
      <c r="F560">
        <v>-0.25</v>
      </c>
      <c r="G560">
        <v>0.97493147850036599</v>
      </c>
      <c r="H560">
        <v>0.17677669529663601</v>
      </c>
      <c r="I560">
        <f t="shared" si="24"/>
        <v>-0.25</v>
      </c>
      <c r="J560">
        <f t="shared" si="25"/>
        <v>-0.25</v>
      </c>
      <c r="L560">
        <f t="shared" si="26"/>
        <v>146.15</v>
      </c>
    </row>
    <row r="561" spans="1:12" x14ac:dyDescent="0.3">
      <c r="A561" s="1">
        <v>39863</v>
      </c>
      <c r="B561" s="1">
        <v>39864</v>
      </c>
      <c r="C561">
        <v>146.65</v>
      </c>
      <c r="D561">
        <v>144.94999999999999</v>
      </c>
      <c r="E561">
        <v>147.233651304245</v>
      </c>
      <c r="F561">
        <v>-1.69999694824218</v>
      </c>
      <c r="G561">
        <v>0.58365130424499501</v>
      </c>
      <c r="H561">
        <v>4.3840620433566002</v>
      </c>
      <c r="I561">
        <f t="shared" si="24"/>
        <v>-1.69999694824218</v>
      </c>
      <c r="J561">
        <f t="shared" si="25"/>
        <v>-1.69999694824218</v>
      </c>
      <c r="L561">
        <f t="shared" si="26"/>
        <v>144.94999999999999</v>
      </c>
    </row>
    <row r="562" spans="1:12" x14ac:dyDescent="0.3">
      <c r="A562" s="1">
        <v>39864</v>
      </c>
      <c r="B562" s="1">
        <v>39867</v>
      </c>
      <c r="C562">
        <v>140.44999999999999</v>
      </c>
      <c r="D562">
        <v>139.9</v>
      </c>
      <c r="E562">
        <v>141.180388283729</v>
      </c>
      <c r="F562">
        <v>-0.55000305175781194</v>
      </c>
      <c r="G562">
        <v>0.730388283729553</v>
      </c>
      <c r="H562">
        <v>3.2173358543987902</v>
      </c>
      <c r="I562">
        <f t="shared" si="24"/>
        <v>-0.55000305175781194</v>
      </c>
      <c r="J562">
        <f t="shared" si="25"/>
        <v>-0.55000305175781194</v>
      </c>
      <c r="L562">
        <f t="shared" si="26"/>
        <v>139.9</v>
      </c>
    </row>
    <row r="563" spans="1:12" x14ac:dyDescent="0.3">
      <c r="A563" s="1">
        <v>39867</v>
      </c>
      <c r="B563" s="1">
        <v>39868</v>
      </c>
      <c r="C563">
        <v>145</v>
      </c>
      <c r="D563">
        <v>139.94999999999999</v>
      </c>
      <c r="E563">
        <v>143.81368029117499</v>
      </c>
      <c r="F563">
        <v>5.0500030517578098</v>
      </c>
      <c r="G563">
        <v>-1.1863197088241499</v>
      </c>
      <c r="H563">
        <v>2.8284271247461898</v>
      </c>
      <c r="I563">
        <f t="shared" si="24"/>
        <v>5.0500030517578098</v>
      </c>
      <c r="J563">
        <f t="shared" si="25"/>
        <v>5.0500030517578098</v>
      </c>
      <c r="L563">
        <f t="shared" si="26"/>
        <v>139.94999999999999</v>
      </c>
    </row>
    <row r="564" spans="1:12" x14ac:dyDescent="0.3">
      <c r="A564" s="1">
        <v>39868</v>
      </c>
      <c r="B564" s="1">
        <v>39869</v>
      </c>
      <c r="C564">
        <v>141</v>
      </c>
      <c r="D564">
        <v>144.6</v>
      </c>
      <c r="E564">
        <v>142.319419264793</v>
      </c>
      <c r="F564">
        <v>3.6000061035156201</v>
      </c>
      <c r="G564">
        <v>1.31941926479339</v>
      </c>
      <c r="H564">
        <v>0.282842712474623</v>
      </c>
      <c r="I564">
        <f t="shared" si="24"/>
        <v>3.6000061035156201</v>
      </c>
      <c r="J564">
        <f t="shared" si="25"/>
        <v>3.6000061035156201</v>
      </c>
      <c r="L564">
        <f t="shared" si="26"/>
        <v>144.6</v>
      </c>
    </row>
    <row r="565" spans="1:12" x14ac:dyDescent="0.3">
      <c r="A565" s="1">
        <v>39869</v>
      </c>
      <c r="B565" s="1">
        <v>39870</v>
      </c>
      <c r="C565">
        <v>141.4</v>
      </c>
      <c r="D565">
        <v>142.9</v>
      </c>
      <c r="E565">
        <v>142.11289592981299</v>
      </c>
      <c r="F565">
        <v>1.5</v>
      </c>
      <c r="G565">
        <v>0.71289592981338501</v>
      </c>
      <c r="H565">
        <v>1.20208152801714</v>
      </c>
      <c r="I565">
        <f t="shared" si="24"/>
        <v>1.5</v>
      </c>
      <c r="J565">
        <f t="shared" si="25"/>
        <v>1.5</v>
      </c>
      <c r="L565">
        <f t="shared" si="26"/>
        <v>142.9</v>
      </c>
    </row>
    <row r="566" spans="1:12" x14ac:dyDescent="0.3">
      <c r="A566" s="1">
        <v>39870</v>
      </c>
      <c r="B566" s="1">
        <v>39871</v>
      </c>
      <c r="C566">
        <v>139.69999999999999</v>
      </c>
      <c r="D566">
        <v>140.1</v>
      </c>
      <c r="E566">
        <v>138.129654955863</v>
      </c>
      <c r="F566">
        <v>-0.400009155273437</v>
      </c>
      <c r="G566">
        <v>-1.57034504413604</v>
      </c>
      <c r="H566">
        <v>0.14142135623732099</v>
      </c>
      <c r="I566">
        <f t="shared" si="24"/>
        <v>-0.400009155273437</v>
      </c>
      <c r="J566">
        <f t="shared" si="25"/>
        <v>-0.400009155273437</v>
      </c>
      <c r="L566">
        <f t="shared" si="26"/>
        <v>140.1</v>
      </c>
    </row>
    <row r="567" spans="1:12" x14ac:dyDescent="0.3">
      <c r="A567" s="1">
        <v>39871</v>
      </c>
      <c r="B567" s="1">
        <v>39874</v>
      </c>
      <c r="C567">
        <v>139.9</v>
      </c>
      <c r="D567">
        <v>137.30000000000001</v>
      </c>
      <c r="E567">
        <v>139.52450966238899</v>
      </c>
      <c r="F567">
        <v>2.5999908447265598</v>
      </c>
      <c r="G567">
        <v>-0.37549033761024397</v>
      </c>
      <c r="H567">
        <v>3.1112698372208101</v>
      </c>
      <c r="I567">
        <f t="shared" si="24"/>
        <v>2.5999908447265598</v>
      </c>
      <c r="J567">
        <f t="shared" si="25"/>
        <v>2.5999908447265598</v>
      </c>
      <c r="L567">
        <f t="shared" si="26"/>
        <v>137.30000000000001</v>
      </c>
    </row>
    <row r="568" spans="1:12" x14ac:dyDescent="0.3">
      <c r="A568" s="1">
        <v>39874</v>
      </c>
      <c r="B568" s="1">
        <v>39875</v>
      </c>
      <c r="C568">
        <v>135.5</v>
      </c>
      <c r="D568">
        <v>132.6</v>
      </c>
      <c r="E568">
        <v>137.77121329307499</v>
      </c>
      <c r="F568">
        <v>-2.8999938964843701</v>
      </c>
      <c r="G568">
        <v>2.2712132930755602</v>
      </c>
      <c r="H568">
        <v>1.2727922061357899</v>
      </c>
      <c r="I568">
        <f t="shared" si="24"/>
        <v>-2.8999938964843701</v>
      </c>
      <c r="J568">
        <f t="shared" si="25"/>
        <v>-2.8999938964843701</v>
      </c>
      <c r="L568">
        <f t="shared" si="26"/>
        <v>132.6</v>
      </c>
    </row>
    <row r="569" spans="1:12" x14ac:dyDescent="0.3">
      <c r="A569" s="1">
        <v>39875</v>
      </c>
      <c r="B569" s="1">
        <v>39876</v>
      </c>
      <c r="C569">
        <v>137.30000000000001</v>
      </c>
      <c r="D569">
        <v>135.1</v>
      </c>
      <c r="E569">
        <v>138.189757037162</v>
      </c>
      <c r="F569">
        <v>-2.19999694824218</v>
      </c>
      <c r="G569">
        <v>0.88975703716277998</v>
      </c>
      <c r="H569">
        <v>2.5455844122715598</v>
      </c>
      <c r="I569">
        <f t="shared" si="24"/>
        <v>-2.19999694824218</v>
      </c>
      <c r="J569">
        <f t="shared" si="25"/>
        <v>-2.19999694824218</v>
      </c>
      <c r="L569">
        <f t="shared" si="26"/>
        <v>135.1</v>
      </c>
    </row>
    <row r="570" spans="1:12" x14ac:dyDescent="0.3">
      <c r="A570" s="1">
        <v>39876</v>
      </c>
      <c r="B570" s="1">
        <v>39877</v>
      </c>
      <c r="C570">
        <v>140.9</v>
      </c>
      <c r="D570">
        <v>140.9</v>
      </c>
      <c r="E570">
        <v>142.123069548606</v>
      </c>
      <c r="F570">
        <v>0</v>
      </c>
      <c r="G570">
        <v>1.2230695486068699</v>
      </c>
      <c r="H570">
        <v>0.742462120245862</v>
      </c>
      <c r="I570">
        <f t="shared" si="24"/>
        <v>0</v>
      </c>
      <c r="J570">
        <f t="shared" si="25"/>
        <v>0</v>
      </c>
      <c r="L570">
        <f t="shared" si="26"/>
        <v>140.9</v>
      </c>
    </row>
    <row r="571" spans="1:12" x14ac:dyDescent="0.3">
      <c r="A571" s="1">
        <v>39877</v>
      </c>
      <c r="B571" s="1">
        <v>39878</v>
      </c>
      <c r="C571">
        <v>141.94999999999999</v>
      </c>
      <c r="D571">
        <v>138.65</v>
      </c>
      <c r="E571">
        <v>141.83937315344801</v>
      </c>
      <c r="F571">
        <v>3.3000030517578098</v>
      </c>
      <c r="G571">
        <v>-0.110626846551895</v>
      </c>
      <c r="H571">
        <v>1.5556349186103899</v>
      </c>
      <c r="I571">
        <f t="shared" si="24"/>
        <v>3.3000030517578098</v>
      </c>
      <c r="J571">
        <f t="shared" si="25"/>
        <v>3.3000030517578098</v>
      </c>
      <c r="L571">
        <f t="shared" si="26"/>
        <v>138.65</v>
      </c>
    </row>
    <row r="572" spans="1:12" x14ac:dyDescent="0.3">
      <c r="A572" s="1">
        <v>39878</v>
      </c>
      <c r="B572" s="1">
        <v>39881</v>
      </c>
      <c r="C572">
        <v>139.75</v>
      </c>
      <c r="D572">
        <v>142.4</v>
      </c>
      <c r="E572">
        <v>139.690924022346</v>
      </c>
      <c r="F572">
        <v>-2.6499938964843701</v>
      </c>
      <c r="G572">
        <v>-5.9075977653264999E-2</v>
      </c>
      <c r="H572">
        <v>1.8384776310850099</v>
      </c>
      <c r="I572">
        <f t="shared" si="24"/>
        <v>-2.6499938964843701</v>
      </c>
      <c r="J572">
        <f t="shared" si="25"/>
        <v>-2.6499938964843701</v>
      </c>
      <c r="L572">
        <f t="shared" si="26"/>
        <v>142.4</v>
      </c>
    </row>
    <row r="573" spans="1:12" x14ac:dyDescent="0.3">
      <c r="A573" s="1">
        <v>39881</v>
      </c>
      <c r="B573" s="1">
        <v>39882</v>
      </c>
      <c r="C573">
        <v>142.35</v>
      </c>
      <c r="D573">
        <v>141.05000000000001</v>
      </c>
      <c r="E573">
        <v>141.99841121435099</v>
      </c>
      <c r="F573">
        <v>1.3000030517578101</v>
      </c>
      <c r="G573">
        <v>-0.351588785648345</v>
      </c>
      <c r="H573">
        <v>2.5809397513309</v>
      </c>
      <c r="I573">
        <f t="shared" si="24"/>
        <v>1.3000030517578101</v>
      </c>
      <c r="J573">
        <f t="shared" si="25"/>
        <v>1.3000030517578101</v>
      </c>
      <c r="L573">
        <f t="shared" si="26"/>
        <v>141.05000000000001</v>
      </c>
    </row>
    <row r="574" spans="1:12" x14ac:dyDescent="0.3">
      <c r="A574" s="1">
        <v>39882</v>
      </c>
      <c r="B574" s="1">
        <v>39883</v>
      </c>
      <c r="C574">
        <v>146</v>
      </c>
      <c r="D574">
        <v>149.65</v>
      </c>
      <c r="E574">
        <v>146.14359401166399</v>
      </c>
      <c r="F574">
        <v>3.6499938964843701</v>
      </c>
      <c r="G574">
        <v>0.14359401166439001</v>
      </c>
      <c r="H574">
        <v>3.5708892449920699</v>
      </c>
      <c r="I574">
        <f t="shared" si="24"/>
        <v>3.6499938964843701</v>
      </c>
      <c r="J574">
        <f t="shared" si="25"/>
        <v>3.6499938964843701</v>
      </c>
      <c r="L574">
        <f t="shared" si="26"/>
        <v>149.65</v>
      </c>
    </row>
    <row r="575" spans="1:12" x14ac:dyDescent="0.3">
      <c r="A575" s="1">
        <v>39883</v>
      </c>
      <c r="B575" s="1">
        <v>39884</v>
      </c>
      <c r="C575">
        <v>151.05000000000001</v>
      </c>
      <c r="D575">
        <v>150.4</v>
      </c>
      <c r="E575">
        <v>150.184354114532</v>
      </c>
      <c r="F575">
        <v>0.65000915527343694</v>
      </c>
      <c r="G575">
        <v>-0.86564588546752896</v>
      </c>
      <c r="H575">
        <v>0.53033008588991004</v>
      </c>
      <c r="I575">
        <f t="shared" si="24"/>
        <v>0.65000915527343694</v>
      </c>
      <c r="J575">
        <f t="shared" si="25"/>
        <v>0.65000915527343694</v>
      </c>
      <c r="L575">
        <f t="shared" si="26"/>
        <v>150.4</v>
      </c>
    </row>
    <row r="576" spans="1:12" x14ac:dyDescent="0.3">
      <c r="A576" s="1">
        <v>39884</v>
      </c>
      <c r="B576" s="1">
        <v>39885</v>
      </c>
      <c r="C576">
        <v>150.30000000000001</v>
      </c>
      <c r="D576">
        <v>153.4</v>
      </c>
      <c r="E576">
        <v>149.907066810131</v>
      </c>
      <c r="F576">
        <v>-3.0999908447265598</v>
      </c>
      <c r="G576">
        <v>-0.392933189868927</v>
      </c>
      <c r="H576">
        <v>1.5556349186103899</v>
      </c>
      <c r="I576">
        <f t="shared" si="24"/>
        <v>-3</v>
      </c>
      <c r="J576">
        <f t="shared" si="25"/>
        <v>-3.0999908447265598</v>
      </c>
      <c r="L576">
        <f t="shared" si="26"/>
        <v>153.4</v>
      </c>
    </row>
    <row r="577" spans="1:12" x14ac:dyDescent="0.3">
      <c r="A577" s="1">
        <v>39885</v>
      </c>
      <c r="B577" s="1">
        <v>39888</v>
      </c>
      <c r="C577">
        <v>152.5</v>
      </c>
      <c r="D577">
        <v>152.44999999999999</v>
      </c>
      <c r="E577">
        <v>152.25579433143099</v>
      </c>
      <c r="F577">
        <v>5.00030517578125E-2</v>
      </c>
      <c r="G577">
        <v>-0.24420566856861101</v>
      </c>
      <c r="H577">
        <v>0.212132034355972</v>
      </c>
      <c r="I577">
        <f t="shared" si="24"/>
        <v>5.00030517578125E-2</v>
      </c>
      <c r="J577">
        <f t="shared" si="25"/>
        <v>5.00030517578125E-2</v>
      </c>
      <c r="L577">
        <f t="shared" si="26"/>
        <v>152.44999999999999</v>
      </c>
    </row>
    <row r="578" spans="1:12" x14ac:dyDescent="0.3">
      <c r="A578" s="1">
        <v>39888</v>
      </c>
      <c r="B578" s="1">
        <v>39889</v>
      </c>
      <c r="C578">
        <v>152.19999999999999</v>
      </c>
      <c r="D578">
        <v>154.6</v>
      </c>
      <c r="E578">
        <v>152.11967282444201</v>
      </c>
      <c r="F578">
        <v>-2.40000915527343</v>
      </c>
      <c r="G578">
        <v>-8.0327175557613303E-2</v>
      </c>
      <c r="H578">
        <v>4.0305086527633298</v>
      </c>
      <c r="I578">
        <f t="shared" si="24"/>
        <v>-2.40000915527343</v>
      </c>
      <c r="J578">
        <f t="shared" si="25"/>
        <v>-2.40000915527343</v>
      </c>
      <c r="L578">
        <f t="shared" si="26"/>
        <v>154.6</v>
      </c>
    </row>
    <row r="579" spans="1:12" x14ac:dyDescent="0.3">
      <c r="A579" s="1">
        <v>39889</v>
      </c>
      <c r="B579" s="1">
        <v>39890</v>
      </c>
      <c r="C579">
        <v>157.9</v>
      </c>
      <c r="D579">
        <v>159.1</v>
      </c>
      <c r="E579">
        <v>157.70110615491799</v>
      </c>
      <c r="F579">
        <v>-1.20001220703125</v>
      </c>
      <c r="G579">
        <v>-0.19889384508132901</v>
      </c>
      <c r="H579">
        <v>0.49497474683057502</v>
      </c>
      <c r="I579">
        <f t="shared" ref="I579:I642" si="27">IF(F579&lt;-3, -3, F579)</f>
        <v>-1.20001220703125</v>
      </c>
      <c r="J579">
        <f t="shared" ref="J579:J642" si="28">IF(AND(C579=C580, D579=D578), 0, F579)</f>
        <v>-1.20001220703125</v>
      </c>
      <c r="L579">
        <f t="shared" ref="L579:L642" si="29">ROUND(D579, 2)</f>
        <v>159.1</v>
      </c>
    </row>
    <row r="580" spans="1:12" x14ac:dyDescent="0.3">
      <c r="A580" s="1">
        <v>39890</v>
      </c>
      <c r="B580" s="1">
        <v>39891</v>
      </c>
      <c r="C580">
        <v>158.6</v>
      </c>
      <c r="D580">
        <v>159.5</v>
      </c>
      <c r="E580">
        <v>158.02524605989399</v>
      </c>
      <c r="F580">
        <v>-0.899993896484375</v>
      </c>
      <c r="G580">
        <v>-0.57475394010543801</v>
      </c>
      <c r="H580">
        <v>1.23743686707645</v>
      </c>
      <c r="I580">
        <f t="shared" si="27"/>
        <v>-0.899993896484375</v>
      </c>
      <c r="J580">
        <f t="shared" si="28"/>
        <v>-0.899993896484375</v>
      </c>
      <c r="L580">
        <f t="shared" si="29"/>
        <v>159.5</v>
      </c>
    </row>
    <row r="581" spans="1:12" x14ac:dyDescent="0.3">
      <c r="A581" s="1">
        <v>39891</v>
      </c>
      <c r="B581" s="1">
        <v>39892</v>
      </c>
      <c r="C581">
        <v>156.85</v>
      </c>
      <c r="D581">
        <v>157.55000000000001</v>
      </c>
      <c r="E581">
        <v>155.85728160142801</v>
      </c>
      <c r="F581">
        <v>-0.69999694824218694</v>
      </c>
      <c r="G581">
        <v>-0.99271839857101396</v>
      </c>
      <c r="H581">
        <v>0.35355339059327301</v>
      </c>
      <c r="I581">
        <f t="shared" si="27"/>
        <v>-0.69999694824218694</v>
      </c>
      <c r="J581">
        <f t="shared" si="28"/>
        <v>-0.69999694824218694</v>
      </c>
      <c r="L581">
        <f t="shared" si="29"/>
        <v>157.55000000000001</v>
      </c>
    </row>
    <row r="582" spans="1:12" x14ac:dyDescent="0.3">
      <c r="A582" s="1">
        <v>39892</v>
      </c>
      <c r="B582" s="1">
        <v>39895</v>
      </c>
      <c r="C582">
        <v>157.35</v>
      </c>
      <c r="D582">
        <v>158.94999999999999</v>
      </c>
      <c r="E582">
        <v>156.83639565706201</v>
      </c>
      <c r="F582">
        <v>-1.5999908447265601</v>
      </c>
      <c r="G582">
        <v>-0.51360434293746904</v>
      </c>
      <c r="H582">
        <v>3.1112698372208101</v>
      </c>
      <c r="I582">
        <f t="shared" si="27"/>
        <v>-1.5999908447265601</v>
      </c>
      <c r="J582">
        <f t="shared" si="28"/>
        <v>-1.5999908447265601</v>
      </c>
      <c r="L582">
        <f t="shared" si="29"/>
        <v>158.94999999999999</v>
      </c>
    </row>
    <row r="583" spans="1:12" x14ac:dyDescent="0.3">
      <c r="A583" s="1">
        <v>39895</v>
      </c>
      <c r="B583" s="1">
        <v>39896</v>
      </c>
      <c r="C583">
        <v>161.75</v>
      </c>
      <c r="D583">
        <v>164.75</v>
      </c>
      <c r="E583">
        <v>161.802462019026</v>
      </c>
      <c r="F583">
        <v>3</v>
      </c>
      <c r="G583">
        <v>5.2462019026279401E-2</v>
      </c>
      <c r="H583">
        <v>1.73241161390703</v>
      </c>
      <c r="I583">
        <f t="shared" si="27"/>
        <v>3</v>
      </c>
      <c r="J583">
        <f t="shared" si="28"/>
        <v>3</v>
      </c>
      <c r="L583">
        <f t="shared" si="29"/>
        <v>164.75</v>
      </c>
    </row>
    <row r="584" spans="1:12" x14ac:dyDescent="0.3">
      <c r="A584" s="1">
        <v>39896</v>
      </c>
      <c r="B584" s="1">
        <v>39897</v>
      </c>
      <c r="C584">
        <v>164.2</v>
      </c>
      <c r="D584">
        <v>164.45</v>
      </c>
      <c r="E584">
        <v>164.597831648588</v>
      </c>
      <c r="F584">
        <v>0.25</v>
      </c>
      <c r="G584">
        <v>0.39783164858817999</v>
      </c>
      <c r="H584">
        <v>0.91923881554251896</v>
      </c>
      <c r="I584">
        <f t="shared" si="27"/>
        <v>0.25</v>
      </c>
      <c r="J584">
        <f t="shared" si="28"/>
        <v>0.25</v>
      </c>
      <c r="L584">
        <f t="shared" si="29"/>
        <v>164.45</v>
      </c>
    </row>
    <row r="585" spans="1:12" x14ac:dyDescent="0.3">
      <c r="A585" s="1">
        <v>39897</v>
      </c>
      <c r="B585" s="1">
        <v>39898</v>
      </c>
      <c r="C585">
        <v>165.5</v>
      </c>
      <c r="D585">
        <v>164.8</v>
      </c>
      <c r="E585">
        <v>165.433620259165</v>
      </c>
      <c r="F585">
        <v>0.69999694824218694</v>
      </c>
      <c r="G585">
        <v>-6.6379740834236103E-2</v>
      </c>
      <c r="H585">
        <v>1.3788582233137501</v>
      </c>
      <c r="I585">
        <f t="shared" si="27"/>
        <v>0.69999694824218694</v>
      </c>
      <c r="J585">
        <f t="shared" si="28"/>
        <v>0.69999694824218694</v>
      </c>
      <c r="L585">
        <f t="shared" si="29"/>
        <v>164.8</v>
      </c>
    </row>
    <row r="586" spans="1:12" x14ac:dyDescent="0.3">
      <c r="A586" s="1">
        <v>39898</v>
      </c>
      <c r="B586" s="1">
        <v>39899</v>
      </c>
      <c r="C586">
        <v>167.45</v>
      </c>
      <c r="D586">
        <v>167.75</v>
      </c>
      <c r="E586">
        <v>167.45536339497099</v>
      </c>
      <c r="F586">
        <v>0.300003051757812</v>
      </c>
      <c r="G586">
        <v>5.3633949719369299E-3</v>
      </c>
      <c r="H586">
        <v>0</v>
      </c>
      <c r="I586">
        <f t="shared" si="27"/>
        <v>0.300003051757812</v>
      </c>
      <c r="J586">
        <f t="shared" si="28"/>
        <v>0.300003051757812</v>
      </c>
      <c r="L586">
        <f t="shared" si="29"/>
        <v>167.75</v>
      </c>
    </row>
    <row r="587" spans="1:12" x14ac:dyDescent="0.3">
      <c r="A587" s="1">
        <v>39899</v>
      </c>
      <c r="B587" s="1">
        <v>39902</v>
      </c>
      <c r="C587">
        <v>167.45</v>
      </c>
      <c r="D587">
        <v>167.45</v>
      </c>
      <c r="E587">
        <v>166.75296838283501</v>
      </c>
      <c r="F587">
        <v>0</v>
      </c>
      <c r="G587">
        <v>-0.69703161716461104</v>
      </c>
      <c r="H587">
        <v>4.7022600948905202</v>
      </c>
      <c r="I587">
        <f t="shared" si="27"/>
        <v>0</v>
      </c>
      <c r="J587">
        <f t="shared" si="28"/>
        <v>0</v>
      </c>
      <c r="L587">
        <f t="shared" si="29"/>
        <v>167.45</v>
      </c>
    </row>
    <row r="588" spans="1:12" x14ac:dyDescent="0.3">
      <c r="A588" s="1">
        <v>39902</v>
      </c>
      <c r="B588" s="1">
        <v>39903</v>
      </c>
      <c r="C588">
        <v>160.80000000000001</v>
      </c>
      <c r="D588">
        <v>162.4</v>
      </c>
      <c r="E588">
        <v>160.11872892379699</v>
      </c>
      <c r="F588">
        <v>-1.5999908447265601</v>
      </c>
      <c r="G588">
        <v>-0.68127107620239202</v>
      </c>
      <c r="H588">
        <v>1.41421356237309</v>
      </c>
      <c r="I588">
        <f t="shared" si="27"/>
        <v>-1.5999908447265601</v>
      </c>
      <c r="J588">
        <f t="shared" si="28"/>
        <v>-1.5999908447265601</v>
      </c>
      <c r="L588">
        <f t="shared" si="29"/>
        <v>162.4</v>
      </c>
    </row>
    <row r="589" spans="1:12" x14ac:dyDescent="0.3">
      <c r="A589" s="1">
        <v>39903</v>
      </c>
      <c r="B589" s="1">
        <v>39904</v>
      </c>
      <c r="C589">
        <v>162.80000000000001</v>
      </c>
      <c r="D589">
        <v>163.1</v>
      </c>
      <c r="E589">
        <v>162.57004906535099</v>
      </c>
      <c r="F589">
        <v>-0.300003051757812</v>
      </c>
      <c r="G589">
        <v>-0.22995093464851299</v>
      </c>
      <c r="H589">
        <v>2.3334523779155898</v>
      </c>
      <c r="I589">
        <f t="shared" si="27"/>
        <v>-0.300003051757812</v>
      </c>
      <c r="J589">
        <f t="shared" si="28"/>
        <v>-0.300003051757812</v>
      </c>
      <c r="L589">
        <f t="shared" si="29"/>
        <v>163.1</v>
      </c>
    </row>
    <row r="590" spans="1:12" x14ac:dyDescent="0.3">
      <c r="A590" s="1">
        <v>39904</v>
      </c>
      <c r="B590" s="1">
        <v>39905</v>
      </c>
      <c r="C590">
        <v>166.1</v>
      </c>
      <c r="D590">
        <v>168.6</v>
      </c>
      <c r="E590">
        <v>167.81508038043901</v>
      </c>
      <c r="F590">
        <v>2.5</v>
      </c>
      <c r="G590">
        <v>1.7150803804397501</v>
      </c>
      <c r="H590">
        <v>3.74766594028871</v>
      </c>
      <c r="I590">
        <f t="shared" si="27"/>
        <v>2.5</v>
      </c>
      <c r="J590">
        <f t="shared" si="28"/>
        <v>2.5</v>
      </c>
      <c r="L590">
        <f t="shared" si="29"/>
        <v>168.6</v>
      </c>
    </row>
    <row r="591" spans="1:12" x14ac:dyDescent="0.3">
      <c r="A591" s="1">
        <v>39905</v>
      </c>
      <c r="B591" s="1">
        <v>39906</v>
      </c>
      <c r="C591">
        <v>171.4</v>
      </c>
      <c r="D591">
        <v>172.4</v>
      </c>
      <c r="E591">
        <v>172.050449216365</v>
      </c>
      <c r="F591">
        <v>1</v>
      </c>
      <c r="G591">
        <v>0.65044921636581399</v>
      </c>
      <c r="H591">
        <v>0.84852813742384803</v>
      </c>
      <c r="I591">
        <f t="shared" si="27"/>
        <v>1</v>
      </c>
      <c r="J591">
        <f t="shared" si="28"/>
        <v>1</v>
      </c>
      <c r="L591">
        <f t="shared" si="29"/>
        <v>172.4</v>
      </c>
    </row>
    <row r="592" spans="1:12" x14ac:dyDescent="0.3">
      <c r="A592" s="1">
        <v>39906</v>
      </c>
      <c r="B592" s="1">
        <v>39909</v>
      </c>
      <c r="C592">
        <v>172.6</v>
      </c>
      <c r="D592">
        <v>173.55</v>
      </c>
      <c r="E592">
        <v>172.570637485384</v>
      </c>
      <c r="F592">
        <v>-0.94999694824218694</v>
      </c>
      <c r="G592">
        <v>-2.9362514615058899E-2</v>
      </c>
      <c r="H592">
        <v>0.81317279836453304</v>
      </c>
      <c r="I592">
        <f t="shared" si="27"/>
        <v>-0.94999694824218694</v>
      </c>
      <c r="J592">
        <f t="shared" si="28"/>
        <v>-0.94999694824218694</v>
      </c>
      <c r="L592">
        <f t="shared" si="29"/>
        <v>173.55</v>
      </c>
    </row>
    <row r="593" spans="1:12" x14ac:dyDescent="0.3">
      <c r="A593" s="1">
        <v>39909</v>
      </c>
      <c r="B593" s="1">
        <v>39910</v>
      </c>
      <c r="C593">
        <v>173.75</v>
      </c>
      <c r="D593">
        <v>173.9</v>
      </c>
      <c r="E593">
        <v>173.62800822406999</v>
      </c>
      <c r="F593">
        <v>-0.149993896484375</v>
      </c>
      <c r="G593">
        <v>-0.12199177592992699</v>
      </c>
      <c r="H593">
        <v>7.0710678118650699E-2</v>
      </c>
      <c r="I593">
        <f t="shared" si="27"/>
        <v>-0.149993896484375</v>
      </c>
      <c r="J593">
        <f t="shared" si="28"/>
        <v>-0.149993896484375</v>
      </c>
      <c r="L593">
        <f t="shared" si="29"/>
        <v>173.9</v>
      </c>
    </row>
    <row r="594" spans="1:12" x14ac:dyDescent="0.3">
      <c r="A594" s="1">
        <v>39910</v>
      </c>
      <c r="B594" s="1">
        <v>39911</v>
      </c>
      <c r="C594">
        <v>173.65</v>
      </c>
      <c r="D594">
        <v>171.65</v>
      </c>
      <c r="E594">
        <v>173.787258455157</v>
      </c>
      <c r="F594">
        <v>-2</v>
      </c>
      <c r="G594">
        <v>0.137258455157279</v>
      </c>
      <c r="H594">
        <v>4.3487067042972702</v>
      </c>
      <c r="I594">
        <f t="shared" si="27"/>
        <v>-2</v>
      </c>
      <c r="J594">
        <f t="shared" si="28"/>
        <v>-2</v>
      </c>
      <c r="L594">
        <f t="shared" si="29"/>
        <v>171.65</v>
      </c>
    </row>
    <row r="595" spans="1:12" x14ac:dyDescent="0.3">
      <c r="A595" s="1">
        <v>39911</v>
      </c>
      <c r="B595" s="1">
        <v>39912</v>
      </c>
      <c r="C595">
        <v>167.5</v>
      </c>
      <c r="D595">
        <v>169.1</v>
      </c>
      <c r="E595">
        <v>167.32322840392499</v>
      </c>
      <c r="F595">
        <v>-1.6000061035156199</v>
      </c>
      <c r="G595">
        <v>-0.176771596074104</v>
      </c>
      <c r="H595">
        <v>5.3033008588991004</v>
      </c>
      <c r="I595">
        <f t="shared" si="27"/>
        <v>-1.6000061035156199</v>
      </c>
      <c r="J595">
        <f t="shared" si="28"/>
        <v>-1.6000061035156199</v>
      </c>
      <c r="L595">
        <f t="shared" si="29"/>
        <v>169.1</v>
      </c>
    </row>
    <row r="596" spans="1:12" x14ac:dyDescent="0.3">
      <c r="A596" s="1">
        <v>39912</v>
      </c>
      <c r="B596" s="1">
        <v>39913</v>
      </c>
      <c r="C596">
        <v>175</v>
      </c>
      <c r="D596">
        <v>177.6</v>
      </c>
      <c r="E596">
        <v>175.190890520811</v>
      </c>
      <c r="F596">
        <v>2.6000061035156201</v>
      </c>
      <c r="G596">
        <v>0.19089052081107999</v>
      </c>
      <c r="H596">
        <v>2.4748737341529101</v>
      </c>
      <c r="I596">
        <f t="shared" si="27"/>
        <v>2.6000061035156201</v>
      </c>
      <c r="J596">
        <f t="shared" si="28"/>
        <v>2.6000061035156201</v>
      </c>
      <c r="L596">
        <f t="shared" si="29"/>
        <v>177.6</v>
      </c>
    </row>
    <row r="597" spans="1:12" x14ac:dyDescent="0.3">
      <c r="A597" s="1">
        <v>39913</v>
      </c>
      <c r="B597" s="1">
        <v>39916</v>
      </c>
      <c r="C597">
        <v>178.5</v>
      </c>
      <c r="D597">
        <v>177.5</v>
      </c>
      <c r="E597">
        <v>178.91696113347999</v>
      </c>
      <c r="F597">
        <v>-1</v>
      </c>
      <c r="G597">
        <v>0.41696113348007202</v>
      </c>
      <c r="H597">
        <v>1.0606601717798201</v>
      </c>
      <c r="I597">
        <f t="shared" si="27"/>
        <v>-1</v>
      </c>
      <c r="J597">
        <f t="shared" si="28"/>
        <v>-1</v>
      </c>
      <c r="L597">
        <f t="shared" si="29"/>
        <v>177.5</v>
      </c>
    </row>
    <row r="598" spans="1:12" x14ac:dyDescent="0.3">
      <c r="A598" s="1">
        <v>39916</v>
      </c>
      <c r="B598" s="1">
        <v>39917</v>
      </c>
      <c r="C598">
        <v>177</v>
      </c>
      <c r="D598">
        <v>178.6</v>
      </c>
      <c r="E598">
        <v>177.425685942173</v>
      </c>
      <c r="F598">
        <v>1.6000061035156199</v>
      </c>
      <c r="G598">
        <v>0.42568594217300398</v>
      </c>
      <c r="H598">
        <v>0.35355339059327301</v>
      </c>
      <c r="I598">
        <f t="shared" si="27"/>
        <v>1.6000061035156199</v>
      </c>
      <c r="J598">
        <f t="shared" si="28"/>
        <v>1.6000061035156199</v>
      </c>
      <c r="L598">
        <f t="shared" si="29"/>
        <v>178.6</v>
      </c>
    </row>
    <row r="599" spans="1:12" x14ac:dyDescent="0.3">
      <c r="A599" s="1">
        <v>39917</v>
      </c>
      <c r="B599" s="1">
        <v>39918</v>
      </c>
      <c r="C599">
        <v>176.5</v>
      </c>
      <c r="D599">
        <v>174.55</v>
      </c>
      <c r="E599">
        <v>176.75035223364799</v>
      </c>
      <c r="F599">
        <v>-1.94999694824218</v>
      </c>
      <c r="G599">
        <v>0.2503522336483</v>
      </c>
      <c r="H599">
        <v>0</v>
      </c>
      <c r="I599">
        <f t="shared" si="27"/>
        <v>-1.94999694824218</v>
      </c>
      <c r="J599">
        <f t="shared" si="28"/>
        <v>-1.94999694824218</v>
      </c>
      <c r="L599">
        <f t="shared" si="29"/>
        <v>174.55</v>
      </c>
    </row>
    <row r="600" spans="1:12" x14ac:dyDescent="0.3">
      <c r="A600" s="1">
        <v>39918</v>
      </c>
      <c r="B600" s="1">
        <v>39919</v>
      </c>
      <c r="C600">
        <v>176.5</v>
      </c>
      <c r="D600">
        <v>179.55</v>
      </c>
      <c r="E600">
        <v>175.47127461433399</v>
      </c>
      <c r="F600">
        <v>-3.0500030517578098</v>
      </c>
      <c r="G600">
        <v>-1.02872538566589</v>
      </c>
      <c r="H600">
        <v>7.0710678118650699E-2</v>
      </c>
      <c r="I600">
        <f t="shared" si="27"/>
        <v>-3</v>
      </c>
      <c r="J600">
        <f t="shared" si="28"/>
        <v>-3.0500030517578098</v>
      </c>
      <c r="L600">
        <f t="shared" si="29"/>
        <v>179.55</v>
      </c>
    </row>
    <row r="601" spans="1:12" x14ac:dyDescent="0.3">
      <c r="A601" s="1">
        <v>39919</v>
      </c>
      <c r="B601" s="1">
        <v>39920</v>
      </c>
      <c r="C601">
        <v>176.4</v>
      </c>
      <c r="D601">
        <v>178.8</v>
      </c>
      <c r="E601">
        <v>176.544242942333</v>
      </c>
      <c r="F601">
        <v>2.40000915527343</v>
      </c>
      <c r="G601">
        <v>0.14424294233322099</v>
      </c>
      <c r="H601">
        <v>0</v>
      </c>
      <c r="I601">
        <f t="shared" si="27"/>
        <v>2.40000915527343</v>
      </c>
      <c r="J601">
        <f t="shared" si="28"/>
        <v>2.40000915527343</v>
      </c>
      <c r="L601">
        <f t="shared" si="29"/>
        <v>178.8</v>
      </c>
    </row>
    <row r="602" spans="1:12" x14ac:dyDescent="0.3">
      <c r="A602" s="1">
        <v>39920</v>
      </c>
      <c r="B602" s="1">
        <v>39923</v>
      </c>
      <c r="C602">
        <v>176.4</v>
      </c>
      <c r="D602">
        <v>177.8</v>
      </c>
      <c r="E602">
        <v>176.34349778816099</v>
      </c>
      <c r="F602">
        <v>-1.40000915527343</v>
      </c>
      <c r="G602">
        <v>-5.6502211838960599E-2</v>
      </c>
      <c r="H602">
        <v>0.14142135623732099</v>
      </c>
      <c r="I602">
        <f t="shared" si="27"/>
        <v>-1.40000915527343</v>
      </c>
      <c r="J602">
        <f t="shared" si="28"/>
        <v>-1.40000915527343</v>
      </c>
      <c r="L602">
        <f t="shared" si="29"/>
        <v>177.8</v>
      </c>
    </row>
    <row r="603" spans="1:12" x14ac:dyDescent="0.3">
      <c r="A603" s="1">
        <v>39923</v>
      </c>
      <c r="B603" s="1">
        <v>39924</v>
      </c>
      <c r="C603">
        <v>176.2</v>
      </c>
      <c r="D603">
        <v>173.4</v>
      </c>
      <c r="E603">
        <v>176.58440385460801</v>
      </c>
      <c r="F603">
        <v>-2.8000030517578098</v>
      </c>
      <c r="G603">
        <v>0.38440385460853499</v>
      </c>
      <c r="H603">
        <v>0.60104076400858097</v>
      </c>
      <c r="I603">
        <f t="shared" si="27"/>
        <v>-2.8000030517578098</v>
      </c>
      <c r="J603">
        <f t="shared" si="28"/>
        <v>-2.8000030517578098</v>
      </c>
      <c r="L603">
        <f t="shared" si="29"/>
        <v>173.4</v>
      </c>
    </row>
    <row r="604" spans="1:12" x14ac:dyDescent="0.3">
      <c r="A604" s="1">
        <v>39924</v>
      </c>
      <c r="B604" s="1">
        <v>39925</v>
      </c>
      <c r="C604">
        <v>177.05</v>
      </c>
      <c r="D604">
        <v>177.45</v>
      </c>
      <c r="E604">
        <v>176.72764133214901</v>
      </c>
      <c r="F604">
        <v>-0.399993896484375</v>
      </c>
      <c r="G604">
        <v>-0.322358667850494</v>
      </c>
      <c r="H604">
        <v>1.73241161390703</v>
      </c>
      <c r="I604">
        <f t="shared" si="27"/>
        <v>-0.399993896484375</v>
      </c>
      <c r="J604">
        <f t="shared" si="28"/>
        <v>-0.399993896484375</v>
      </c>
      <c r="L604">
        <f t="shared" si="29"/>
        <v>177.45</v>
      </c>
    </row>
    <row r="605" spans="1:12" x14ac:dyDescent="0.3">
      <c r="A605" s="1">
        <v>39925</v>
      </c>
      <c r="B605" s="1">
        <v>39926</v>
      </c>
      <c r="C605">
        <v>179.5</v>
      </c>
      <c r="D605">
        <v>181.05</v>
      </c>
      <c r="E605">
        <v>179.65030950307801</v>
      </c>
      <c r="F605">
        <v>1.5500030517578101</v>
      </c>
      <c r="G605">
        <v>0.15030950307846</v>
      </c>
      <c r="H605">
        <v>1.48492424049174</v>
      </c>
      <c r="I605">
        <f t="shared" si="27"/>
        <v>1.5500030517578101</v>
      </c>
      <c r="J605">
        <f t="shared" si="28"/>
        <v>1.5500030517578101</v>
      </c>
      <c r="L605">
        <f t="shared" si="29"/>
        <v>181.05</v>
      </c>
    </row>
    <row r="606" spans="1:12" x14ac:dyDescent="0.3">
      <c r="A606" s="1">
        <v>39926</v>
      </c>
      <c r="B606" s="1">
        <v>39927</v>
      </c>
      <c r="C606">
        <v>181.6</v>
      </c>
      <c r="D606">
        <v>181.35</v>
      </c>
      <c r="E606">
        <v>181.477619698643</v>
      </c>
      <c r="F606">
        <v>0.25</v>
      </c>
      <c r="G606">
        <v>-0.122380301356315</v>
      </c>
      <c r="H606">
        <v>1.3435028842544401</v>
      </c>
      <c r="I606">
        <f t="shared" si="27"/>
        <v>0.25</v>
      </c>
      <c r="J606">
        <f t="shared" si="28"/>
        <v>0.25</v>
      </c>
      <c r="L606">
        <f t="shared" si="29"/>
        <v>181.35</v>
      </c>
    </row>
    <row r="607" spans="1:12" x14ac:dyDescent="0.3">
      <c r="A607" s="1">
        <v>39927</v>
      </c>
      <c r="B607" s="1">
        <v>39930</v>
      </c>
      <c r="C607">
        <v>179.7</v>
      </c>
      <c r="D607">
        <v>179.55</v>
      </c>
      <c r="E607">
        <v>179.34945378899499</v>
      </c>
      <c r="F607">
        <v>0.149993896484375</v>
      </c>
      <c r="G607">
        <v>-0.35054621100425698</v>
      </c>
      <c r="H607">
        <v>1.6263455967290401</v>
      </c>
      <c r="I607">
        <f t="shared" si="27"/>
        <v>0.149993896484375</v>
      </c>
      <c r="J607">
        <f t="shared" si="28"/>
        <v>0.149993896484375</v>
      </c>
      <c r="L607">
        <f t="shared" si="29"/>
        <v>179.55</v>
      </c>
    </row>
    <row r="608" spans="1:12" x14ac:dyDescent="0.3">
      <c r="A608" s="1">
        <v>39930</v>
      </c>
      <c r="B608" s="1">
        <v>39931</v>
      </c>
      <c r="C608">
        <v>177.4</v>
      </c>
      <c r="D608">
        <v>178.1</v>
      </c>
      <c r="E608">
        <v>176.91455599069499</v>
      </c>
      <c r="F608">
        <v>-0.70001220703125</v>
      </c>
      <c r="G608">
        <v>-0.48544400930404602</v>
      </c>
      <c r="H608">
        <v>3.8537319574666902</v>
      </c>
      <c r="I608">
        <f t="shared" si="27"/>
        <v>-0.70001220703125</v>
      </c>
      <c r="J608">
        <f t="shared" si="28"/>
        <v>-0.70001220703125</v>
      </c>
      <c r="L608">
        <f t="shared" si="29"/>
        <v>178.1</v>
      </c>
    </row>
    <row r="609" spans="1:12" x14ac:dyDescent="0.3">
      <c r="A609" s="1">
        <v>39931</v>
      </c>
      <c r="B609" s="1">
        <v>39932</v>
      </c>
      <c r="C609">
        <v>171.95</v>
      </c>
      <c r="D609">
        <v>173.2</v>
      </c>
      <c r="E609">
        <v>170.77677459716699</v>
      </c>
      <c r="F609">
        <v>-1.25</v>
      </c>
      <c r="G609">
        <v>-1.1732254028320299</v>
      </c>
      <c r="H609">
        <v>3.6062445840513999</v>
      </c>
      <c r="I609">
        <f t="shared" si="27"/>
        <v>-1.25</v>
      </c>
      <c r="J609">
        <f t="shared" si="28"/>
        <v>-1.25</v>
      </c>
      <c r="L609">
        <f t="shared" si="29"/>
        <v>173.2</v>
      </c>
    </row>
    <row r="610" spans="1:12" x14ac:dyDescent="0.3">
      <c r="A610" s="1">
        <v>39932</v>
      </c>
      <c r="B610" s="1">
        <v>39933</v>
      </c>
      <c r="C610">
        <v>177.05</v>
      </c>
      <c r="D610">
        <v>178.85</v>
      </c>
      <c r="E610">
        <v>177.00738992094901</v>
      </c>
      <c r="F610">
        <v>-1.8000030517578101</v>
      </c>
      <c r="G610">
        <v>-4.2610079050063997E-2</v>
      </c>
      <c r="H610">
        <v>3.0405591591021399</v>
      </c>
      <c r="I610">
        <f t="shared" si="27"/>
        <v>-1.8000030517578101</v>
      </c>
      <c r="J610">
        <f t="shared" si="28"/>
        <v>-1.8000030517578101</v>
      </c>
      <c r="L610">
        <f t="shared" si="29"/>
        <v>178.85</v>
      </c>
    </row>
    <row r="611" spans="1:12" x14ac:dyDescent="0.3">
      <c r="A611" s="1">
        <v>39933</v>
      </c>
      <c r="B611" s="1">
        <v>39934</v>
      </c>
      <c r="C611">
        <v>181.35</v>
      </c>
      <c r="D611">
        <v>178.85</v>
      </c>
      <c r="E611">
        <v>181.387490155547</v>
      </c>
      <c r="F611">
        <v>-2.5</v>
      </c>
      <c r="G611">
        <v>3.7490155547857201E-2</v>
      </c>
      <c r="H611">
        <v>0</v>
      </c>
      <c r="I611">
        <f t="shared" si="27"/>
        <v>-2.5</v>
      </c>
      <c r="J611">
        <f t="shared" si="28"/>
        <v>0</v>
      </c>
      <c r="L611">
        <f t="shared" si="29"/>
        <v>178.85</v>
      </c>
    </row>
    <row r="612" spans="1:12" x14ac:dyDescent="0.3">
      <c r="A612" s="1">
        <v>39934</v>
      </c>
      <c r="B612" s="1">
        <v>39937</v>
      </c>
      <c r="C612">
        <v>181.35</v>
      </c>
      <c r="D612">
        <v>183.05</v>
      </c>
      <c r="E612">
        <v>181.530162504315</v>
      </c>
      <c r="F612">
        <v>1.69999694824218</v>
      </c>
      <c r="G612">
        <v>0.180162504315376</v>
      </c>
      <c r="H612">
        <v>1.8031222920257</v>
      </c>
      <c r="I612">
        <f t="shared" si="27"/>
        <v>1.69999694824218</v>
      </c>
      <c r="J612">
        <f t="shared" si="28"/>
        <v>1.69999694824218</v>
      </c>
      <c r="L612">
        <f t="shared" si="29"/>
        <v>183.05</v>
      </c>
    </row>
    <row r="613" spans="1:12" x14ac:dyDescent="0.3">
      <c r="A613" s="1">
        <v>39937</v>
      </c>
      <c r="B613" s="1">
        <v>39938</v>
      </c>
      <c r="C613">
        <v>183.9</v>
      </c>
      <c r="D613">
        <v>183.05</v>
      </c>
      <c r="E613">
        <v>184.06183573007499</v>
      </c>
      <c r="F613">
        <v>-0.84999084472656194</v>
      </c>
      <c r="G613">
        <v>0.16183573007583599</v>
      </c>
      <c r="H613">
        <v>0</v>
      </c>
      <c r="I613">
        <f t="shared" si="27"/>
        <v>-0.84999084472656194</v>
      </c>
      <c r="J613">
        <f t="shared" si="28"/>
        <v>0</v>
      </c>
      <c r="L613">
        <f t="shared" si="29"/>
        <v>183.05</v>
      </c>
    </row>
    <row r="614" spans="1:12" x14ac:dyDescent="0.3">
      <c r="A614" s="1">
        <v>39938</v>
      </c>
      <c r="B614" s="1">
        <v>39939</v>
      </c>
      <c r="C614">
        <v>183.9</v>
      </c>
      <c r="D614">
        <v>184.5</v>
      </c>
      <c r="E614">
        <v>183.938500983268</v>
      </c>
      <c r="F614">
        <v>0.600006103515625</v>
      </c>
      <c r="G614">
        <v>3.8500983268022503E-2</v>
      </c>
      <c r="H614">
        <v>0.212132034355972</v>
      </c>
      <c r="I614">
        <f t="shared" si="27"/>
        <v>0.600006103515625</v>
      </c>
      <c r="J614">
        <f t="shared" si="28"/>
        <v>0.600006103515625</v>
      </c>
      <c r="L614">
        <f t="shared" si="29"/>
        <v>184.5</v>
      </c>
    </row>
    <row r="615" spans="1:12" x14ac:dyDescent="0.3">
      <c r="A615" s="1">
        <v>39939</v>
      </c>
      <c r="B615" s="1">
        <v>39940</v>
      </c>
      <c r="C615">
        <v>183.6</v>
      </c>
      <c r="D615">
        <v>186.15</v>
      </c>
      <c r="E615">
        <v>183.07435337305</v>
      </c>
      <c r="F615">
        <v>-2.54998779296875</v>
      </c>
      <c r="G615">
        <v>-0.52564662694930997</v>
      </c>
      <c r="H615">
        <v>0.84852813742386901</v>
      </c>
      <c r="I615">
        <f t="shared" si="27"/>
        <v>-2.54998779296875</v>
      </c>
      <c r="J615">
        <f t="shared" si="28"/>
        <v>-2.54998779296875</v>
      </c>
      <c r="L615">
        <f t="shared" si="29"/>
        <v>186.15</v>
      </c>
    </row>
    <row r="616" spans="1:12" x14ac:dyDescent="0.3">
      <c r="A616" s="1">
        <v>39940</v>
      </c>
      <c r="B616" s="1">
        <v>39941</v>
      </c>
      <c r="C616">
        <v>184.8</v>
      </c>
      <c r="D616">
        <v>185</v>
      </c>
      <c r="E616">
        <v>184.140675532817</v>
      </c>
      <c r="F616">
        <v>-0.199996948242187</v>
      </c>
      <c r="G616">
        <v>-0.65932446718215898</v>
      </c>
      <c r="H616">
        <v>0.742462120245862</v>
      </c>
      <c r="I616">
        <f t="shared" si="27"/>
        <v>-0.199996948242187</v>
      </c>
      <c r="J616">
        <f t="shared" si="28"/>
        <v>-0.199996948242187</v>
      </c>
      <c r="L616">
        <f t="shared" si="29"/>
        <v>185</v>
      </c>
    </row>
    <row r="617" spans="1:12" x14ac:dyDescent="0.3">
      <c r="A617" s="1">
        <v>39941</v>
      </c>
      <c r="B617" s="1">
        <v>39944</v>
      </c>
      <c r="C617">
        <v>185.85</v>
      </c>
      <c r="D617">
        <v>185.85</v>
      </c>
      <c r="E617">
        <v>185.15034834146499</v>
      </c>
      <c r="F617">
        <v>0</v>
      </c>
      <c r="G617">
        <v>-0.699651658535003</v>
      </c>
      <c r="H617">
        <v>0.106066017177986</v>
      </c>
      <c r="I617">
        <f t="shared" si="27"/>
        <v>0</v>
      </c>
      <c r="J617">
        <f t="shared" si="28"/>
        <v>0</v>
      </c>
      <c r="L617">
        <f t="shared" si="29"/>
        <v>185.85</v>
      </c>
    </row>
    <row r="618" spans="1:12" x14ac:dyDescent="0.3">
      <c r="A618" s="1">
        <v>39944</v>
      </c>
      <c r="B618" s="1">
        <v>39945</v>
      </c>
      <c r="C618">
        <v>186</v>
      </c>
      <c r="D618">
        <v>185.1</v>
      </c>
      <c r="E618">
        <v>185.60399952530801</v>
      </c>
      <c r="F618">
        <v>0.899993896484375</v>
      </c>
      <c r="G618">
        <v>-0.39600047469139099</v>
      </c>
      <c r="H618">
        <v>0.63639610306789596</v>
      </c>
      <c r="I618">
        <f t="shared" si="27"/>
        <v>0.899993896484375</v>
      </c>
      <c r="J618">
        <f t="shared" si="28"/>
        <v>0.899993896484375</v>
      </c>
      <c r="L618">
        <f t="shared" si="29"/>
        <v>185.1</v>
      </c>
    </row>
    <row r="619" spans="1:12" x14ac:dyDescent="0.3">
      <c r="A619" s="1">
        <v>39945</v>
      </c>
      <c r="B619" s="1">
        <v>39946</v>
      </c>
      <c r="C619">
        <v>185.1</v>
      </c>
      <c r="D619">
        <v>185.1</v>
      </c>
      <c r="E619">
        <v>184.05793986320401</v>
      </c>
      <c r="F619">
        <v>0</v>
      </c>
      <c r="G619">
        <v>-1.0420601367950399</v>
      </c>
      <c r="H619">
        <v>0.95459415460183505</v>
      </c>
      <c r="I619">
        <f t="shared" si="27"/>
        <v>0</v>
      </c>
      <c r="J619">
        <f t="shared" si="28"/>
        <v>0</v>
      </c>
      <c r="L619">
        <f t="shared" si="29"/>
        <v>185.1</v>
      </c>
    </row>
    <row r="620" spans="1:12" x14ac:dyDescent="0.3">
      <c r="A620" s="1">
        <v>39946</v>
      </c>
      <c r="B620" s="1">
        <v>39947</v>
      </c>
      <c r="C620">
        <v>186.45</v>
      </c>
      <c r="D620">
        <v>183.6</v>
      </c>
      <c r="E620">
        <v>186.200717386603</v>
      </c>
      <c r="F620">
        <v>2.8499908447265598</v>
      </c>
      <c r="G620">
        <v>-0.24928261339664401</v>
      </c>
      <c r="H620">
        <v>3.3234018715767601</v>
      </c>
      <c r="I620">
        <f t="shared" si="27"/>
        <v>2.8499908447265598</v>
      </c>
      <c r="J620">
        <f t="shared" si="28"/>
        <v>2.8499908447265598</v>
      </c>
      <c r="L620">
        <f t="shared" si="29"/>
        <v>183.6</v>
      </c>
    </row>
    <row r="621" spans="1:12" x14ac:dyDescent="0.3">
      <c r="A621" s="1">
        <v>39947</v>
      </c>
      <c r="B621" s="1">
        <v>39948</v>
      </c>
      <c r="C621">
        <v>181.75</v>
      </c>
      <c r="D621">
        <v>182.6</v>
      </c>
      <c r="E621">
        <v>181.797078460454</v>
      </c>
      <c r="F621">
        <v>0.850006103515625</v>
      </c>
      <c r="G621">
        <v>4.7078460454940803E-2</v>
      </c>
      <c r="H621">
        <v>0.91923881554251896</v>
      </c>
      <c r="I621">
        <f t="shared" si="27"/>
        <v>0.850006103515625</v>
      </c>
      <c r="J621">
        <f t="shared" si="28"/>
        <v>0.850006103515625</v>
      </c>
      <c r="L621">
        <f t="shared" si="29"/>
        <v>182.6</v>
      </c>
    </row>
    <row r="622" spans="1:12" x14ac:dyDescent="0.3">
      <c r="A622" s="1">
        <v>39948</v>
      </c>
      <c r="B622" s="1">
        <v>39951</v>
      </c>
      <c r="C622">
        <v>183.05</v>
      </c>
      <c r="D622">
        <v>181.85</v>
      </c>
      <c r="E622">
        <v>182.75714423060401</v>
      </c>
      <c r="F622">
        <v>1.19999694824218</v>
      </c>
      <c r="G622">
        <v>-0.29285576939582803</v>
      </c>
      <c r="H622">
        <v>0.98994949366117002</v>
      </c>
      <c r="I622">
        <f t="shared" si="27"/>
        <v>1.19999694824218</v>
      </c>
      <c r="J622">
        <f t="shared" si="28"/>
        <v>1.19999694824218</v>
      </c>
      <c r="L622">
        <f t="shared" si="29"/>
        <v>181.85</v>
      </c>
    </row>
    <row r="623" spans="1:12" x14ac:dyDescent="0.3">
      <c r="A623" s="1">
        <v>39951</v>
      </c>
      <c r="B623" s="1">
        <v>39952</v>
      </c>
      <c r="C623">
        <v>181.65</v>
      </c>
      <c r="D623">
        <v>185.75</v>
      </c>
      <c r="E623">
        <v>181.872004964947</v>
      </c>
      <c r="F623">
        <v>4.1000061035156197</v>
      </c>
      <c r="G623">
        <v>0.2220049649477</v>
      </c>
      <c r="H623">
        <v>4.0305086527633103</v>
      </c>
      <c r="I623">
        <f t="shared" si="27"/>
        <v>4.1000061035156197</v>
      </c>
      <c r="J623">
        <f t="shared" si="28"/>
        <v>4.1000061035156197</v>
      </c>
      <c r="L623">
        <f t="shared" si="29"/>
        <v>185.75</v>
      </c>
    </row>
    <row r="624" spans="1:12" x14ac:dyDescent="0.3">
      <c r="A624" s="1">
        <v>39952</v>
      </c>
      <c r="B624" s="1">
        <v>39953</v>
      </c>
      <c r="C624">
        <v>187.35</v>
      </c>
      <c r="D624">
        <v>187.6</v>
      </c>
      <c r="E624">
        <v>187.35162234483201</v>
      </c>
      <c r="F624">
        <v>0.25</v>
      </c>
      <c r="G624">
        <v>1.6223448328673801E-3</v>
      </c>
      <c r="H624">
        <v>0.70710678118654702</v>
      </c>
      <c r="I624">
        <f t="shared" si="27"/>
        <v>0.25</v>
      </c>
      <c r="J624">
        <f t="shared" si="28"/>
        <v>0.25</v>
      </c>
      <c r="L624">
        <f t="shared" si="29"/>
        <v>187.6</v>
      </c>
    </row>
    <row r="625" spans="1:12" x14ac:dyDescent="0.3">
      <c r="A625" s="1">
        <v>39953</v>
      </c>
      <c r="B625" s="1">
        <v>39954</v>
      </c>
      <c r="C625">
        <v>188.35</v>
      </c>
      <c r="D625">
        <v>187.55</v>
      </c>
      <c r="E625">
        <v>188.557114487886</v>
      </c>
      <c r="F625">
        <v>-0.80000305175781194</v>
      </c>
      <c r="G625">
        <v>0.207114487886428</v>
      </c>
      <c r="H625">
        <v>1.20208152801712</v>
      </c>
      <c r="I625">
        <f t="shared" si="27"/>
        <v>-0.80000305175781194</v>
      </c>
      <c r="J625">
        <f t="shared" si="28"/>
        <v>-0.80000305175781194</v>
      </c>
      <c r="L625">
        <f t="shared" si="29"/>
        <v>187.55</v>
      </c>
    </row>
    <row r="626" spans="1:12" x14ac:dyDescent="0.3">
      <c r="A626" s="1">
        <v>39954</v>
      </c>
      <c r="B626" s="1">
        <v>39955</v>
      </c>
      <c r="C626">
        <v>186.65</v>
      </c>
      <c r="D626">
        <v>184.65</v>
      </c>
      <c r="E626">
        <v>186.198472344875</v>
      </c>
      <c r="F626">
        <v>2</v>
      </c>
      <c r="G626">
        <v>-0.45152765512466397</v>
      </c>
      <c r="H626">
        <v>2.5455844122715598</v>
      </c>
      <c r="I626">
        <f t="shared" si="27"/>
        <v>2</v>
      </c>
      <c r="J626">
        <f t="shared" si="28"/>
        <v>2</v>
      </c>
      <c r="L626">
        <f t="shared" si="29"/>
        <v>184.65</v>
      </c>
    </row>
    <row r="627" spans="1:12" x14ac:dyDescent="0.3">
      <c r="A627" s="1">
        <v>39955</v>
      </c>
      <c r="B627" s="1">
        <v>39958</v>
      </c>
      <c r="C627">
        <v>183.05</v>
      </c>
      <c r="D627">
        <v>182</v>
      </c>
      <c r="E627">
        <v>183.414978939294</v>
      </c>
      <c r="F627">
        <v>-1.0500030517578101</v>
      </c>
      <c r="G627">
        <v>0.36497893929481501</v>
      </c>
      <c r="H627">
        <v>0.106066017177986</v>
      </c>
      <c r="I627">
        <f t="shared" si="27"/>
        <v>-1.0500030517578101</v>
      </c>
      <c r="J627">
        <f t="shared" si="28"/>
        <v>-1.0500030517578101</v>
      </c>
      <c r="L627">
        <f t="shared" si="29"/>
        <v>182</v>
      </c>
    </row>
    <row r="628" spans="1:12" x14ac:dyDescent="0.3">
      <c r="A628" s="1">
        <v>39958</v>
      </c>
      <c r="B628" s="1">
        <v>39959</v>
      </c>
      <c r="C628">
        <v>182.9</v>
      </c>
      <c r="D628">
        <v>183.7</v>
      </c>
      <c r="E628">
        <v>182.73154831826599</v>
      </c>
      <c r="F628">
        <v>-0.80000305175781194</v>
      </c>
      <c r="G628">
        <v>-0.16845168173313099</v>
      </c>
      <c r="H628">
        <v>2.7577164466275299</v>
      </c>
      <c r="I628">
        <f t="shared" si="27"/>
        <v>-0.80000305175781194</v>
      </c>
      <c r="J628">
        <f t="shared" si="28"/>
        <v>-0.80000305175781194</v>
      </c>
      <c r="L628">
        <f t="shared" si="29"/>
        <v>183.7</v>
      </c>
    </row>
    <row r="629" spans="1:12" x14ac:dyDescent="0.3">
      <c r="A629" s="1">
        <v>39959</v>
      </c>
      <c r="B629" s="1">
        <v>39960</v>
      </c>
      <c r="C629">
        <v>179</v>
      </c>
      <c r="D629">
        <v>182</v>
      </c>
      <c r="E629">
        <v>179.740434587001</v>
      </c>
      <c r="F629">
        <v>3</v>
      </c>
      <c r="G629">
        <v>0.74043458700179998</v>
      </c>
      <c r="H629">
        <v>0.38890872965260898</v>
      </c>
      <c r="I629">
        <f t="shared" si="27"/>
        <v>3</v>
      </c>
      <c r="J629">
        <f t="shared" si="28"/>
        <v>3</v>
      </c>
      <c r="L629">
        <f t="shared" si="29"/>
        <v>182</v>
      </c>
    </row>
    <row r="630" spans="1:12" x14ac:dyDescent="0.3">
      <c r="A630" s="1">
        <v>39960</v>
      </c>
      <c r="B630" s="1">
        <v>39961</v>
      </c>
      <c r="C630">
        <v>178.45</v>
      </c>
      <c r="D630">
        <v>177.45</v>
      </c>
      <c r="E630">
        <v>178.719946306943</v>
      </c>
      <c r="F630">
        <v>-1</v>
      </c>
      <c r="G630">
        <v>0.26994630694389299</v>
      </c>
      <c r="H630">
        <v>2.4395183950936001</v>
      </c>
      <c r="I630">
        <f t="shared" si="27"/>
        <v>-1</v>
      </c>
      <c r="J630">
        <f t="shared" si="28"/>
        <v>-1</v>
      </c>
      <c r="L630">
        <f t="shared" si="29"/>
        <v>177.45</v>
      </c>
    </row>
    <row r="631" spans="1:12" x14ac:dyDescent="0.3">
      <c r="A631" s="1">
        <v>39961</v>
      </c>
      <c r="B631" s="1">
        <v>39962</v>
      </c>
      <c r="C631">
        <v>181.9</v>
      </c>
      <c r="D631">
        <v>182.55</v>
      </c>
      <c r="E631">
        <v>182.84029211997901</v>
      </c>
      <c r="F631">
        <v>0.65000915527343694</v>
      </c>
      <c r="G631">
        <v>0.94029211997985795</v>
      </c>
      <c r="H631">
        <v>0.14142135623730101</v>
      </c>
      <c r="I631">
        <f t="shared" si="27"/>
        <v>0.65000915527343694</v>
      </c>
      <c r="J631">
        <f t="shared" si="28"/>
        <v>0.65000915527343694</v>
      </c>
      <c r="L631">
        <f t="shared" si="29"/>
        <v>182.55</v>
      </c>
    </row>
    <row r="632" spans="1:12" x14ac:dyDescent="0.3">
      <c r="A632" s="1">
        <v>39962</v>
      </c>
      <c r="B632" s="1">
        <v>39965</v>
      </c>
      <c r="C632">
        <v>182.1</v>
      </c>
      <c r="D632">
        <v>182.45</v>
      </c>
      <c r="E632">
        <v>182.523445165157</v>
      </c>
      <c r="F632">
        <v>0.349990844726562</v>
      </c>
      <c r="G632">
        <v>0.423445165157318</v>
      </c>
      <c r="H632">
        <v>2.0152543263816498</v>
      </c>
      <c r="I632">
        <f t="shared" si="27"/>
        <v>0.349990844726562</v>
      </c>
      <c r="J632">
        <f t="shared" si="28"/>
        <v>0.349990844726562</v>
      </c>
      <c r="L632">
        <f t="shared" si="29"/>
        <v>182.45</v>
      </c>
    </row>
    <row r="633" spans="1:12" x14ac:dyDescent="0.3">
      <c r="A633" s="1">
        <v>39965</v>
      </c>
      <c r="B633" s="1">
        <v>39966</v>
      </c>
      <c r="C633">
        <v>184.95</v>
      </c>
      <c r="D633">
        <v>187.85</v>
      </c>
      <c r="E633">
        <v>185.373123598098</v>
      </c>
      <c r="F633">
        <v>2.90000915527343</v>
      </c>
      <c r="G633">
        <v>0.42312359809875399</v>
      </c>
      <c r="H633">
        <v>0.24748737341528701</v>
      </c>
      <c r="I633">
        <f t="shared" si="27"/>
        <v>2.90000915527343</v>
      </c>
      <c r="J633">
        <f t="shared" si="28"/>
        <v>2.90000915527343</v>
      </c>
      <c r="L633">
        <f t="shared" si="29"/>
        <v>187.85</v>
      </c>
    </row>
    <row r="634" spans="1:12" x14ac:dyDescent="0.3">
      <c r="A634" s="1">
        <v>39966</v>
      </c>
      <c r="B634" s="1">
        <v>39967</v>
      </c>
      <c r="C634">
        <v>184.6</v>
      </c>
      <c r="D634">
        <v>186.1</v>
      </c>
      <c r="E634">
        <v>184.37134336531099</v>
      </c>
      <c r="F634">
        <v>-1.5</v>
      </c>
      <c r="G634">
        <v>-0.22865663468837699</v>
      </c>
      <c r="H634">
        <v>0.42426406871192401</v>
      </c>
      <c r="I634">
        <f t="shared" si="27"/>
        <v>-1.5</v>
      </c>
      <c r="J634">
        <f t="shared" si="28"/>
        <v>-1.5</v>
      </c>
      <c r="L634">
        <f t="shared" si="29"/>
        <v>186.1</v>
      </c>
    </row>
    <row r="635" spans="1:12" x14ac:dyDescent="0.3">
      <c r="A635" s="1">
        <v>39967</v>
      </c>
      <c r="B635" s="1">
        <v>39968</v>
      </c>
      <c r="C635">
        <v>184</v>
      </c>
      <c r="D635">
        <v>183.95</v>
      </c>
      <c r="E635">
        <v>183.4881721735</v>
      </c>
      <c r="F635">
        <v>5.00030517578125E-2</v>
      </c>
      <c r="G635">
        <v>-0.51182782649993896</v>
      </c>
      <c r="H635">
        <v>3.1819805153394598</v>
      </c>
      <c r="I635">
        <f t="shared" si="27"/>
        <v>5.00030517578125E-2</v>
      </c>
      <c r="J635">
        <f t="shared" si="28"/>
        <v>5.00030517578125E-2</v>
      </c>
      <c r="L635">
        <f t="shared" si="29"/>
        <v>183.95</v>
      </c>
    </row>
    <row r="636" spans="1:12" x14ac:dyDescent="0.3">
      <c r="A636" s="1">
        <v>39968</v>
      </c>
      <c r="B636" s="1">
        <v>39969</v>
      </c>
      <c r="C636">
        <v>179.5</v>
      </c>
      <c r="D636">
        <v>181.25</v>
      </c>
      <c r="E636">
        <v>179.35102416574901</v>
      </c>
      <c r="F636">
        <v>-1.75</v>
      </c>
      <c r="G636">
        <v>-0.14897583425045</v>
      </c>
      <c r="H636">
        <v>1.5556349186103899</v>
      </c>
      <c r="I636">
        <f t="shared" si="27"/>
        <v>-1.75</v>
      </c>
      <c r="J636">
        <f t="shared" si="28"/>
        <v>-1.75</v>
      </c>
      <c r="L636">
        <f t="shared" si="29"/>
        <v>181.25</v>
      </c>
    </row>
    <row r="637" spans="1:12" x14ac:dyDescent="0.3">
      <c r="A637" s="1">
        <v>39969</v>
      </c>
      <c r="B637" s="1">
        <v>39972</v>
      </c>
      <c r="C637">
        <v>181.7</v>
      </c>
      <c r="D637">
        <v>181.55</v>
      </c>
      <c r="E637">
        <v>181.994212937355</v>
      </c>
      <c r="F637">
        <v>-0.149993896484375</v>
      </c>
      <c r="G637">
        <v>0.294212937355041</v>
      </c>
      <c r="H637">
        <v>0.14142135623732099</v>
      </c>
      <c r="I637">
        <f t="shared" si="27"/>
        <v>-0.149993896484375</v>
      </c>
      <c r="J637">
        <f t="shared" si="28"/>
        <v>-0.149993896484375</v>
      </c>
      <c r="L637">
        <f t="shared" si="29"/>
        <v>181.55</v>
      </c>
    </row>
    <row r="638" spans="1:12" x14ac:dyDescent="0.3">
      <c r="A638" s="1">
        <v>39972</v>
      </c>
      <c r="B638" s="1">
        <v>39973</v>
      </c>
      <c r="C638">
        <v>181.9</v>
      </c>
      <c r="D638">
        <v>183.65</v>
      </c>
      <c r="E638">
        <v>181.033329212665</v>
      </c>
      <c r="F638">
        <v>-1.75</v>
      </c>
      <c r="G638">
        <v>-0.86667078733444203</v>
      </c>
      <c r="H638">
        <v>2.1566756826189701</v>
      </c>
      <c r="I638">
        <f t="shared" si="27"/>
        <v>-1.75</v>
      </c>
      <c r="J638">
        <f t="shared" si="28"/>
        <v>-1.75</v>
      </c>
      <c r="L638">
        <f t="shared" si="29"/>
        <v>183.65</v>
      </c>
    </row>
    <row r="639" spans="1:12" x14ac:dyDescent="0.3">
      <c r="A639" s="1">
        <v>39973</v>
      </c>
      <c r="B639" s="1">
        <v>39974</v>
      </c>
      <c r="C639">
        <v>178.85</v>
      </c>
      <c r="D639">
        <v>180.4</v>
      </c>
      <c r="E639">
        <v>178.88339808061701</v>
      </c>
      <c r="F639">
        <v>1.54998779296875</v>
      </c>
      <c r="G639">
        <v>3.33980806171894E-2</v>
      </c>
      <c r="H639">
        <v>4.8790367901871798</v>
      </c>
      <c r="I639">
        <f t="shared" si="27"/>
        <v>1.54998779296875</v>
      </c>
      <c r="J639">
        <f t="shared" si="28"/>
        <v>1.54998779296875</v>
      </c>
      <c r="L639">
        <f t="shared" si="29"/>
        <v>180.4</v>
      </c>
    </row>
    <row r="640" spans="1:12" x14ac:dyDescent="0.3">
      <c r="A640" s="1">
        <v>39974</v>
      </c>
      <c r="B640" s="1">
        <v>39975</v>
      </c>
      <c r="C640">
        <v>185.75</v>
      </c>
      <c r="D640">
        <v>185.3</v>
      </c>
      <c r="E640">
        <v>184.76949149370199</v>
      </c>
      <c r="F640">
        <v>0.449996948242187</v>
      </c>
      <c r="G640">
        <v>-0.98050850629806496</v>
      </c>
      <c r="H640">
        <v>1.13137084989847</v>
      </c>
      <c r="I640">
        <f t="shared" si="27"/>
        <v>0.449996948242187</v>
      </c>
      <c r="J640">
        <f t="shared" si="28"/>
        <v>0.449996948242187</v>
      </c>
      <c r="L640">
        <f t="shared" si="29"/>
        <v>185.3</v>
      </c>
    </row>
    <row r="641" spans="1:12" x14ac:dyDescent="0.3">
      <c r="A641" s="1">
        <v>39975</v>
      </c>
      <c r="B641" s="1">
        <v>39976</v>
      </c>
      <c r="C641">
        <v>187.35</v>
      </c>
      <c r="D641">
        <v>188.35</v>
      </c>
      <c r="E641">
        <v>187.285924150049</v>
      </c>
      <c r="F641">
        <v>-1</v>
      </c>
      <c r="G641">
        <v>-6.4075849950313499E-2</v>
      </c>
      <c r="H641">
        <v>0.24748737341528701</v>
      </c>
      <c r="I641">
        <f t="shared" si="27"/>
        <v>-1</v>
      </c>
      <c r="J641">
        <f t="shared" si="28"/>
        <v>-1</v>
      </c>
      <c r="L641">
        <f t="shared" si="29"/>
        <v>188.35</v>
      </c>
    </row>
    <row r="642" spans="1:12" x14ac:dyDescent="0.3">
      <c r="A642" s="1">
        <v>39976</v>
      </c>
      <c r="B642" s="1">
        <v>39979</v>
      </c>
      <c r="C642">
        <v>187.7</v>
      </c>
      <c r="D642">
        <v>187.85</v>
      </c>
      <c r="E642">
        <v>187.689611489698</v>
      </c>
      <c r="F642">
        <v>-0.150009155273437</v>
      </c>
      <c r="G642">
        <v>-1.0388510301709101E-2</v>
      </c>
      <c r="H642">
        <v>1.3788582233137501</v>
      </c>
      <c r="I642">
        <f t="shared" si="27"/>
        <v>-0.150009155273437</v>
      </c>
      <c r="J642">
        <f t="shared" si="28"/>
        <v>-0.150009155273437</v>
      </c>
      <c r="L642">
        <f t="shared" si="29"/>
        <v>187.85</v>
      </c>
    </row>
    <row r="643" spans="1:12" x14ac:dyDescent="0.3">
      <c r="A643" s="1">
        <v>39979</v>
      </c>
      <c r="B643" s="1">
        <v>39980</v>
      </c>
      <c r="C643">
        <v>185.75</v>
      </c>
      <c r="D643">
        <v>183.95</v>
      </c>
      <c r="E643">
        <v>186.539797008037</v>
      </c>
      <c r="F643">
        <v>-1.8000030517578101</v>
      </c>
      <c r="G643">
        <v>0.78979700803756703</v>
      </c>
      <c r="H643">
        <v>1.5909902576697299</v>
      </c>
      <c r="I643">
        <f t="shared" ref="I643:I706" si="30">IF(F643&lt;-3, -3, F643)</f>
        <v>-1.8000030517578101</v>
      </c>
      <c r="J643">
        <f t="shared" ref="J643:J706" si="31">IF(AND(C643=C644, D643=D642), 0, F643)</f>
        <v>-1.8000030517578101</v>
      </c>
      <c r="L643">
        <f t="shared" ref="L643:L706" si="32">ROUND(D643, 2)</f>
        <v>183.95</v>
      </c>
    </row>
    <row r="644" spans="1:12" x14ac:dyDescent="0.3">
      <c r="A644" s="1">
        <v>39980</v>
      </c>
      <c r="B644" s="1">
        <v>39981</v>
      </c>
      <c r="C644">
        <v>183.5</v>
      </c>
      <c r="D644">
        <v>183.3</v>
      </c>
      <c r="E644">
        <v>183.57473971694699</v>
      </c>
      <c r="F644">
        <v>-0.199996948242187</v>
      </c>
      <c r="G644">
        <v>7.4739716947078705E-2</v>
      </c>
      <c r="H644">
        <v>0.45961940777125898</v>
      </c>
      <c r="I644">
        <f t="shared" si="30"/>
        <v>-0.199996948242187</v>
      </c>
      <c r="J644">
        <f t="shared" si="31"/>
        <v>-0.199996948242187</v>
      </c>
      <c r="L644">
        <f t="shared" si="32"/>
        <v>183.3</v>
      </c>
    </row>
    <row r="645" spans="1:12" x14ac:dyDescent="0.3">
      <c r="A645" s="1">
        <v>39981</v>
      </c>
      <c r="B645" s="1">
        <v>39982</v>
      </c>
      <c r="C645">
        <v>182.85</v>
      </c>
      <c r="D645">
        <v>182.4</v>
      </c>
      <c r="E645">
        <v>182.83308189026999</v>
      </c>
      <c r="F645">
        <v>0.45001220703125</v>
      </c>
      <c r="G645">
        <v>-1.6918109729885999E-2</v>
      </c>
      <c r="H645">
        <v>1.20208152801712</v>
      </c>
      <c r="I645">
        <f t="shared" si="30"/>
        <v>0.45001220703125</v>
      </c>
      <c r="J645">
        <f t="shared" si="31"/>
        <v>0.45001220703125</v>
      </c>
      <c r="L645">
        <f t="shared" si="32"/>
        <v>182.4</v>
      </c>
    </row>
    <row r="646" spans="1:12" x14ac:dyDescent="0.3">
      <c r="A646" s="1">
        <v>39982</v>
      </c>
      <c r="B646" s="1">
        <v>39983</v>
      </c>
      <c r="C646">
        <v>181.15</v>
      </c>
      <c r="D646">
        <v>182</v>
      </c>
      <c r="E646">
        <v>181.25498943924899</v>
      </c>
      <c r="F646">
        <v>0.850006103515625</v>
      </c>
      <c r="G646">
        <v>0.104989439249038</v>
      </c>
      <c r="H646">
        <v>0.14142135623730101</v>
      </c>
      <c r="I646">
        <f t="shared" si="30"/>
        <v>0.850006103515625</v>
      </c>
      <c r="J646">
        <f t="shared" si="31"/>
        <v>0.850006103515625</v>
      </c>
      <c r="L646">
        <f t="shared" si="32"/>
        <v>182</v>
      </c>
    </row>
    <row r="647" spans="1:12" x14ac:dyDescent="0.3">
      <c r="A647" s="1">
        <v>39983</v>
      </c>
      <c r="B647" s="1">
        <v>39986</v>
      </c>
      <c r="C647">
        <v>181.35</v>
      </c>
      <c r="D647">
        <v>181.35</v>
      </c>
      <c r="E647">
        <v>181.401951177418</v>
      </c>
      <c r="F647">
        <v>0</v>
      </c>
      <c r="G647">
        <v>5.1951177418231902E-2</v>
      </c>
      <c r="H647">
        <v>1.76776695296636</v>
      </c>
      <c r="I647">
        <f t="shared" si="30"/>
        <v>0</v>
      </c>
      <c r="J647">
        <f t="shared" si="31"/>
        <v>0</v>
      </c>
      <c r="L647">
        <f t="shared" si="32"/>
        <v>181.35</v>
      </c>
    </row>
    <row r="648" spans="1:12" x14ac:dyDescent="0.3">
      <c r="A648" s="1">
        <v>39986</v>
      </c>
      <c r="B648" s="1">
        <v>39987</v>
      </c>
      <c r="C648">
        <v>183.85</v>
      </c>
      <c r="D648">
        <v>181.05</v>
      </c>
      <c r="E648">
        <v>183.604077136516</v>
      </c>
      <c r="F648">
        <v>2.8000030517578098</v>
      </c>
      <c r="G648">
        <v>-0.24592286348342801</v>
      </c>
      <c r="H648">
        <v>3.1466251762801201</v>
      </c>
      <c r="I648">
        <f t="shared" si="30"/>
        <v>2.8000030517578098</v>
      </c>
      <c r="J648">
        <f t="shared" si="31"/>
        <v>2.8000030517578098</v>
      </c>
      <c r="L648">
        <f t="shared" si="32"/>
        <v>181.05</v>
      </c>
    </row>
    <row r="649" spans="1:12" x14ac:dyDescent="0.3">
      <c r="A649" s="1">
        <v>39987</v>
      </c>
      <c r="B649" s="1">
        <v>39988</v>
      </c>
      <c r="C649">
        <v>179.4</v>
      </c>
      <c r="D649">
        <v>179.7</v>
      </c>
      <c r="E649">
        <v>180.04123320579501</v>
      </c>
      <c r="F649">
        <v>0.300003051757812</v>
      </c>
      <c r="G649">
        <v>0.64123320579528797</v>
      </c>
      <c r="H649">
        <v>0.282842712474623</v>
      </c>
      <c r="I649">
        <f t="shared" si="30"/>
        <v>0.300003051757812</v>
      </c>
      <c r="J649">
        <f t="shared" si="31"/>
        <v>0.300003051757812</v>
      </c>
      <c r="L649">
        <f t="shared" si="32"/>
        <v>179.7</v>
      </c>
    </row>
    <row r="650" spans="1:12" x14ac:dyDescent="0.3">
      <c r="A650" s="1">
        <v>39988</v>
      </c>
      <c r="B650" s="1">
        <v>39989</v>
      </c>
      <c r="C650">
        <v>179.8</v>
      </c>
      <c r="D650">
        <v>180.5</v>
      </c>
      <c r="E650">
        <v>179.82299234829799</v>
      </c>
      <c r="F650">
        <v>0.69999694824218694</v>
      </c>
      <c r="G650">
        <v>2.2992348298430401E-2</v>
      </c>
      <c r="H650">
        <v>3.1819805153394598</v>
      </c>
      <c r="I650">
        <f t="shared" si="30"/>
        <v>0.69999694824218694</v>
      </c>
      <c r="J650">
        <f t="shared" si="31"/>
        <v>0.69999694824218694</v>
      </c>
      <c r="L650">
        <f t="shared" si="32"/>
        <v>180.5</v>
      </c>
    </row>
    <row r="651" spans="1:12" x14ac:dyDescent="0.3">
      <c r="A651" s="1">
        <v>39989</v>
      </c>
      <c r="B651" s="1">
        <v>39990</v>
      </c>
      <c r="C651">
        <v>184.3</v>
      </c>
      <c r="D651">
        <v>185.65</v>
      </c>
      <c r="E651">
        <v>183.97618396878201</v>
      </c>
      <c r="F651">
        <v>-1.3499908447265601</v>
      </c>
      <c r="G651">
        <v>-0.32381603121757502</v>
      </c>
      <c r="H651">
        <v>0.77781745930519797</v>
      </c>
      <c r="I651">
        <f t="shared" si="30"/>
        <v>-1.3499908447265601</v>
      </c>
      <c r="J651">
        <f t="shared" si="31"/>
        <v>-1.3499908447265601</v>
      </c>
      <c r="L651">
        <f t="shared" si="32"/>
        <v>185.65</v>
      </c>
    </row>
    <row r="652" spans="1:12" x14ac:dyDescent="0.3">
      <c r="A652" s="1">
        <v>39990</v>
      </c>
      <c r="B652" s="1">
        <v>39993</v>
      </c>
      <c r="C652">
        <v>185.4</v>
      </c>
      <c r="D652">
        <v>185.8</v>
      </c>
      <c r="E652">
        <v>185.818643534183</v>
      </c>
      <c r="F652">
        <v>0.400009155273437</v>
      </c>
      <c r="G652">
        <v>0.41864353418350198</v>
      </c>
      <c r="H652">
        <v>0.31819805153395803</v>
      </c>
      <c r="I652">
        <f t="shared" si="30"/>
        <v>0.400009155273437</v>
      </c>
      <c r="J652">
        <f t="shared" si="31"/>
        <v>0.400009155273437</v>
      </c>
      <c r="L652">
        <f t="shared" si="32"/>
        <v>185.8</v>
      </c>
    </row>
    <row r="653" spans="1:12" x14ac:dyDescent="0.3">
      <c r="A653" s="1">
        <v>39993</v>
      </c>
      <c r="B653" s="1">
        <v>39994</v>
      </c>
      <c r="C653">
        <v>184.95</v>
      </c>
      <c r="D653">
        <v>186.3</v>
      </c>
      <c r="E653">
        <v>184.8105671525</v>
      </c>
      <c r="F653">
        <v>-1.3500061035156199</v>
      </c>
      <c r="G653">
        <v>-0.139432847499847</v>
      </c>
      <c r="H653">
        <v>0.38890872965258899</v>
      </c>
      <c r="I653">
        <f t="shared" si="30"/>
        <v>-1.3500061035156199</v>
      </c>
      <c r="J653">
        <f t="shared" si="31"/>
        <v>-1.3500061035156199</v>
      </c>
      <c r="L653">
        <f t="shared" si="32"/>
        <v>186.3</v>
      </c>
    </row>
    <row r="654" spans="1:12" x14ac:dyDescent="0.3">
      <c r="A654" s="1">
        <v>39994</v>
      </c>
      <c r="B654" s="1">
        <v>39995</v>
      </c>
      <c r="C654">
        <v>184.4</v>
      </c>
      <c r="D654">
        <v>184.2</v>
      </c>
      <c r="E654">
        <v>184.131665253639</v>
      </c>
      <c r="F654">
        <v>0.199996948242187</v>
      </c>
      <c r="G654">
        <v>-0.26833474636077798</v>
      </c>
      <c r="H654">
        <v>2.6870057685088602</v>
      </c>
      <c r="I654">
        <f t="shared" si="30"/>
        <v>0.199996948242187</v>
      </c>
      <c r="J654">
        <f t="shared" si="31"/>
        <v>0.199996948242187</v>
      </c>
      <c r="L654">
        <f t="shared" si="32"/>
        <v>184.2</v>
      </c>
    </row>
    <row r="655" spans="1:12" x14ac:dyDescent="0.3">
      <c r="A655" s="1">
        <v>39995</v>
      </c>
      <c r="B655" s="1">
        <v>39996</v>
      </c>
      <c r="C655">
        <v>188.2</v>
      </c>
      <c r="D655">
        <v>188.8</v>
      </c>
      <c r="E655">
        <v>188.34817552268501</v>
      </c>
      <c r="F655">
        <v>0.600006103515625</v>
      </c>
      <c r="G655">
        <v>0.14817552268504999</v>
      </c>
      <c r="H655">
        <v>0.38890872965258899</v>
      </c>
      <c r="I655">
        <f t="shared" si="30"/>
        <v>0.600006103515625</v>
      </c>
      <c r="J655">
        <f t="shared" si="31"/>
        <v>0.600006103515625</v>
      </c>
      <c r="L655">
        <f t="shared" si="32"/>
        <v>188.8</v>
      </c>
    </row>
    <row r="656" spans="1:12" x14ac:dyDescent="0.3">
      <c r="A656" s="1">
        <v>39996</v>
      </c>
      <c r="B656" s="1">
        <v>39997</v>
      </c>
      <c r="C656">
        <v>187.65</v>
      </c>
      <c r="D656">
        <v>184.65</v>
      </c>
      <c r="E656">
        <v>187.89731053411899</v>
      </c>
      <c r="F656">
        <v>-3</v>
      </c>
      <c r="G656">
        <v>0.24731053411960599</v>
      </c>
      <c r="H656">
        <v>0.60104076400856099</v>
      </c>
      <c r="I656">
        <f t="shared" si="30"/>
        <v>-3</v>
      </c>
      <c r="J656">
        <f t="shared" si="31"/>
        <v>-3</v>
      </c>
      <c r="L656">
        <f t="shared" si="32"/>
        <v>184.65</v>
      </c>
    </row>
    <row r="657" spans="1:12" x14ac:dyDescent="0.3">
      <c r="A657" s="1">
        <v>39997</v>
      </c>
      <c r="B657" s="1">
        <v>40000</v>
      </c>
      <c r="C657">
        <v>188.5</v>
      </c>
      <c r="D657">
        <v>188.65</v>
      </c>
      <c r="E657">
        <v>188.730394214391</v>
      </c>
      <c r="F657">
        <v>0.149993896484375</v>
      </c>
      <c r="G657">
        <v>0.23039421439170801</v>
      </c>
      <c r="H657">
        <v>1.2727922061357899</v>
      </c>
      <c r="I657">
        <f t="shared" si="30"/>
        <v>0.149993896484375</v>
      </c>
      <c r="J657">
        <f t="shared" si="31"/>
        <v>0.149993896484375</v>
      </c>
      <c r="L657">
        <f t="shared" si="32"/>
        <v>188.65</v>
      </c>
    </row>
    <row r="658" spans="1:12" x14ac:dyDescent="0.3">
      <c r="A658" s="1">
        <v>40000</v>
      </c>
      <c r="B658" s="1">
        <v>40001</v>
      </c>
      <c r="C658">
        <v>190.3</v>
      </c>
      <c r="D658">
        <v>190.9</v>
      </c>
      <c r="E658">
        <v>190.40233034938501</v>
      </c>
      <c r="F658">
        <v>0.59999084472656194</v>
      </c>
      <c r="G658">
        <v>0.102330349385738</v>
      </c>
      <c r="H658">
        <v>0.35355339059327301</v>
      </c>
      <c r="I658">
        <f t="shared" si="30"/>
        <v>0.59999084472656194</v>
      </c>
      <c r="J658">
        <f t="shared" si="31"/>
        <v>0.59999084472656194</v>
      </c>
      <c r="L658">
        <f t="shared" si="32"/>
        <v>190.9</v>
      </c>
    </row>
    <row r="659" spans="1:12" x14ac:dyDescent="0.3">
      <c r="A659" s="1">
        <v>40001</v>
      </c>
      <c r="B659" s="1">
        <v>40002</v>
      </c>
      <c r="C659">
        <v>190.8</v>
      </c>
      <c r="D659">
        <v>189.8</v>
      </c>
      <c r="E659">
        <v>190.745707853883</v>
      </c>
      <c r="F659">
        <v>1</v>
      </c>
      <c r="G659">
        <v>-5.4292146116495098E-2</v>
      </c>
      <c r="H659">
        <v>0</v>
      </c>
      <c r="I659">
        <f t="shared" si="30"/>
        <v>1</v>
      </c>
      <c r="J659">
        <f t="shared" si="31"/>
        <v>1</v>
      </c>
      <c r="L659">
        <f t="shared" si="32"/>
        <v>189.8</v>
      </c>
    </row>
    <row r="660" spans="1:12" x14ac:dyDescent="0.3">
      <c r="A660" s="1">
        <v>40002</v>
      </c>
      <c r="B660" s="1">
        <v>40003</v>
      </c>
      <c r="C660">
        <v>190.8</v>
      </c>
      <c r="D660">
        <v>190.35</v>
      </c>
      <c r="E660">
        <v>190.880724462866</v>
      </c>
      <c r="F660">
        <v>-0.449996948242187</v>
      </c>
      <c r="G660">
        <v>8.07244628667831E-2</v>
      </c>
      <c r="H660">
        <v>0.70710678118654702</v>
      </c>
      <c r="I660">
        <f t="shared" si="30"/>
        <v>-0.449996948242187</v>
      </c>
      <c r="J660">
        <f t="shared" si="31"/>
        <v>-0.449996948242187</v>
      </c>
      <c r="L660">
        <f t="shared" si="32"/>
        <v>190.35</v>
      </c>
    </row>
    <row r="661" spans="1:12" x14ac:dyDescent="0.3">
      <c r="A661" s="1">
        <v>40003</v>
      </c>
      <c r="B661" s="1">
        <v>40004</v>
      </c>
      <c r="C661">
        <v>189.8</v>
      </c>
      <c r="D661">
        <v>189.95</v>
      </c>
      <c r="E661">
        <v>189.61126655638199</v>
      </c>
      <c r="F661">
        <v>-0.149993896484375</v>
      </c>
      <c r="G661">
        <v>-0.18873344361781999</v>
      </c>
      <c r="H661">
        <v>0</v>
      </c>
      <c r="I661">
        <f t="shared" si="30"/>
        <v>-0.149993896484375</v>
      </c>
      <c r="J661">
        <f t="shared" si="31"/>
        <v>-0.149993896484375</v>
      </c>
      <c r="L661">
        <f t="shared" si="32"/>
        <v>189.95</v>
      </c>
    </row>
    <row r="662" spans="1:12" x14ac:dyDescent="0.3">
      <c r="A662" s="1">
        <v>40004</v>
      </c>
      <c r="B662" s="1">
        <v>40007</v>
      </c>
      <c r="C662">
        <v>189.8</v>
      </c>
      <c r="D662">
        <v>189.8</v>
      </c>
      <c r="E662">
        <v>189.61876492500301</v>
      </c>
      <c r="F662">
        <v>0</v>
      </c>
      <c r="G662">
        <v>-0.18123507499694799</v>
      </c>
      <c r="H662">
        <v>4.1719300090006302</v>
      </c>
      <c r="I662">
        <f t="shared" si="30"/>
        <v>0</v>
      </c>
      <c r="J662">
        <f t="shared" si="31"/>
        <v>0</v>
      </c>
      <c r="L662">
        <f t="shared" si="32"/>
        <v>189.8</v>
      </c>
    </row>
    <row r="663" spans="1:12" x14ac:dyDescent="0.3">
      <c r="A663" s="1">
        <v>40007</v>
      </c>
      <c r="B663" s="1">
        <v>40008</v>
      </c>
      <c r="C663">
        <v>183.9</v>
      </c>
      <c r="D663">
        <v>186.35</v>
      </c>
      <c r="E663">
        <v>184.141914138197</v>
      </c>
      <c r="F663">
        <v>2.45001220703125</v>
      </c>
      <c r="G663">
        <v>0.241914138197898</v>
      </c>
      <c r="H663">
        <v>0.95459415460183505</v>
      </c>
      <c r="I663">
        <f t="shared" si="30"/>
        <v>2.45001220703125</v>
      </c>
      <c r="J663">
        <f t="shared" si="31"/>
        <v>2.45001220703125</v>
      </c>
      <c r="L663">
        <f t="shared" si="32"/>
        <v>186.35</v>
      </c>
    </row>
    <row r="664" spans="1:12" x14ac:dyDescent="0.3">
      <c r="A664" s="1">
        <v>40008</v>
      </c>
      <c r="B664" s="1">
        <v>40009</v>
      </c>
      <c r="C664">
        <v>185.25</v>
      </c>
      <c r="D664">
        <v>187.15</v>
      </c>
      <c r="E664">
        <v>185.06070768833101</v>
      </c>
      <c r="F664">
        <v>-1.8999938964843699</v>
      </c>
      <c r="G664">
        <v>-0.189292311668396</v>
      </c>
      <c r="H664">
        <v>2.61629509039021</v>
      </c>
      <c r="I664">
        <f t="shared" si="30"/>
        <v>-1.8999938964843699</v>
      </c>
      <c r="J664">
        <f t="shared" si="31"/>
        <v>-1.8999938964843699</v>
      </c>
      <c r="L664">
        <f t="shared" si="32"/>
        <v>187.15</v>
      </c>
    </row>
    <row r="665" spans="1:12" x14ac:dyDescent="0.3">
      <c r="A665" s="1">
        <v>40009</v>
      </c>
      <c r="B665" s="1">
        <v>40010</v>
      </c>
      <c r="C665">
        <v>188.95</v>
      </c>
      <c r="D665">
        <v>191.75</v>
      </c>
      <c r="E665">
        <v>189.14214978814101</v>
      </c>
      <c r="F665">
        <v>2.8000030517578098</v>
      </c>
      <c r="G665">
        <v>0.19214978814125</v>
      </c>
      <c r="H665">
        <v>2.26274169979696</v>
      </c>
      <c r="I665">
        <f t="shared" si="30"/>
        <v>2.8000030517578098</v>
      </c>
      <c r="J665">
        <f t="shared" si="31"/>
        <v>2.8000030517578098</v>
      </c>
      <c r="L665">
        <f t="shared" si="32"/>
        <v>191.75</v>
      </c>
    </row>
    <row r="666" spans="1:12" x14ac:dyDescent="0.3">
      <c r="A666" s="1">
        <v>40010</v>
      </c>
      <c r="B666" s="1">
        <v>40011</v>
      </c>
      <c r="C666">
        <v>192.15</v>
      </c>
      <c r="D666">
        <v>193.2</v>
      </c>
      <c r="E666">
        <v>191.45660736560799</v>
      </c>
      <c r="F666">
        <v>-1.0500030517578101</v>
      </c>
      <c r="G666">
        <v>-0.693392634391784</v>
      </c>
      <c r="H666">
        <v>0.67175144212721205</v>
      </c>
      <c r="I666">
        <f t="shared" si="30"/>
        <v>-1.0500030517578101</v>
      </c>
      <c r="J666">
        <f t="shared" si="31"/>
        <v>-1.0500030517578101</v>
      </c>
      <c r="L666">
        <f t="shared" si="32"/>
        <v>193.2</v>
      </c>
    </row>
    <row r="667" spans="1:12" x14ac:dyDescent="0.3">
      <c r="A667" s="1">
        <v>40011</v>
      </c>
      <c r="B667" s="1">
        <v>40014</v>
      </c>
      <c r="C667">
        <v>193.1</v>
      </c>
      <c r="D667">
        <v>193.9</v>
      </c>
      <c r="E667">
        <v>191.45019826889001</v>
      </c>
      <c r="F667">
        <v>-0.79998779296875</v>
      </c>
      <c r="G667">
        <v>-1.64980173110961</v>
      </c>
      <c r="H667">
        <v>3.6062445840513799</v>
      </c>
      <c r="I667">
        <f t="shared" si="30"/>
        <v>-0.79998779296875</v>
      </c>
      <c r="J667">
        <f t="shared" si="31"/>
        <v>-0.79998779296875</v>
      </c>
      <c r="L667">
        <f t="shared" si="32"/>
        <v>193.9</v>
      </c>
    </row>
    <row r="668" spans="1:12" x14ac:dyDescent="0.3">
      <c r="A668" s="1">
        <v>40014</v>
      </c>
      <c r="B668" s="1">
        <v>40015</v>
      </c>
      <c r="C668">
        <v>198.2</v>
      </c>
      <c r="D668">
        <v>199.45</v>
      </c>
      <c r="E668">
        <v>198.22828024886499</v>
      </c>
      <c r="F668">
        <v>1.25</v>
      </c>
      <c r="G668">
        <v>2.8280248865485101E-2</v>
      </c>
      <c r="H668">
        <v>0.91923881554251896</v>
      </c>
      <c r="I668">
        <f t="shared" si="30"/>
        <v>1.25</v>
      </c>
      <c r="J668">
        <f t="shared" si="31"/>
        <v>1.25</v>
      </c>
      <c r="L668">
        <f t="shared" si="32"/>
        <v>199.45</v>
      </c>
    </row>
    <row r="669" spans="1:12" x14ac:dyDescent="0.3">
      <c r="A669" s="1">
        <v>40015</v>
      </c>
      <c r="B669" s="1">
        <v>40016</v>
      </c>
      <c r="C669">
        <v>199.5</v>
      </c>
      <c r="D669">
        <v>199.85</v>
      </c>
      <c r="E669">
        <v>198.95417928695599</v>
      </c>
      <c r="F669">
        <v>-0.350006103515625</v>
      </c>
      <c r="G669">
        <v>-0.545820713043212</v>
      </c>
      <c r="H669">
        <v>0.56568542494924601</v>
      </c>
      <c r="I669">
        <f t="shared" si="30"/>
        <v>-0.350006103515625</v>
      </c>
      <c r="J669">
        <f t="shared" si="31"/>
        <v>-0.350006103515625</v>
      </c>
      <c r="L669">
        <f t="shared" si="32"/>
        <v>199.85</v>
      </c>
    </row>
    <row r="670" spans="1:12" x14ac:dyDescent="0.3">
      <c r="A670" s="1">
        <v>40016</v>
      </c>
      <c r="B670" s="1">
        <v>40017</v>
      </c>
      <c r="C670">
        <v>200.3</v>
      </c>
      <c r="D670">
        <v>200.3</v>
      </c>
      <c r="E670">
        <v>200.11883838772701</v>
      </c>
      <c r="F670">
        <v>0</v>
      </c>
      <c r="G670">
        <v>-0.18116161227226199</v>
      </c>
      <c r="H670">
        <v>0.14142135623730101</v>
      </c>
      <c r="I670">
        <f t="shared" si="30"/>
        <v>0</v>
      </c>
      <c r="J670">
        <f t="shared" si="31"/>
        <v>0</v>
      </c>
      <c r="L670">
        <f t="shared" si="32"/>
        <v>200.3</v>
      </c>
    </row>
    <row r="671" spans="1:12" x14ac:dyDescent="0.3">
      <c r="A671" s="1">
        <v>40017</v>
      </c>
      <c r="B671" s="1">
        <v>40018</v>
      </c>
      <c r="C671">
        <v>200.5</v>
      </c>
      <c r="D671">
        <v>201.5</v>
      </c>
      <c r="E671">
        <v>199.92030888795799</v>
      </c>
      <c r="F671">
        <v>-1</v>
      </c>
      <c r="G671">
        <v>-0.57969111204147294</v>
      </c>
      <c r="H671">
        <v>0.88388347648318399</v>
      </c>
      <c r="I671">
        <f t="shared" si="30"/>
        <v>-1</v>
      </c>
      <c r="J671">
        <f t="shared" si="31"/>
        <v>-1</v>
      </c>
      <c r="L671">
        <f t="shared" si="32"/>
        <v>201.5</v>
      </c>
    </row>
    <row r="672" spans="1:12" x14ac:dyDescent="0.3">
      <c r="A672" s="1">
        <v>40018</v>
      </c>
      <c r="B672" s="1">
        <v>40021</v>
      </c>
      <c r="C672">
        <v>201.75</v>
      </c>
      <c r="D672">
        <v>202.5</v>
      </c>
      <c r="E672">
        <v>201.67346708476501</v>
      </c>
      <c r="F672">
        <v>-0.75</v>
      </c>
      <c r="G672">
        <v>-7.6532915234565693E-2</v>
      </c>
      <c r="H672">
        <v>1.48492424049174</v>
      </c>
      <c r="I672">
        <f t="shared" si="30"/>
        <v>-0.75</v>
      </c>
      <c r="J672">
        <f t="shared" si="31"/>
        <v>-0.75</v>
      </c>
      <c r="L672">
        <f t="shared" si="32"/>
        <v>202.5</v>
      </c>
    </row>
    <row r="673" spans="1:12" x14ac:dyDescent="0.3">
      <c r="A673" s="1">
        <v>40021</v>
      </c>
      <c r="B673" s="1">
        <v>40022</v>
      </c>
      <c r="C673">
        <v>203.85</v>
      </c>
      <c r="D673">
        <v>203.45</v>
      </c>
      <c r="E673">
        <v>203.45308256745301</v>
      </c>
      <c r="F673">
        <v>0.400009155273437</v>
      </c>
      <c r="G673">
        <v>-0.39691743254661499</v>
      </c>
      <c r="H673">
        <v>0.60104076400856099</v>
      </c>
      <c r="I673">
        <f t="shared" si="30"/>
        <v>0.400009155273437</v>
      </c>
      <c r="J673">
        <f t="shared" si="31"/>
        <v>0.400009155273437</v>
      </c>
      <c r="L673">
        <f t="shared" si="32"/>
        <v>203.45</v>
      </c>
    </row>
    <row r="674" spans="1:12" x14ac:dyDescent="0.3">
      <c r="A674" s="1">
        <v>40022</v>
      </c>
      <c r="B674" s="1">
        <v>40023</v>
      </c>
      <c r="C674">
        <v>204.7</v>
      </c>
      <c r="D674">
        <v>204.35</v>
      </c>
      <c r="E674">
        <v>204.24287517070701</v>
      </c>
      <c r="F674">
        <v>0.349990844726562</v>
      </c>
      <c r="G674">
        <v>-0.45712482929229697</v>
      </c>
      <c r="H674">
        <v>0.63639610306787597</v>
      </c>
      <c r="I674">
        <f t="shared" si="30"/>
        <v>0.349990844726562</v>
      </c>
      <c r="J674">
        <f t="shared" si="31"/>
        <v>0.349990844726562</v>
      </c>
      <c r="L674">
        <f t="shared" si="32"/>
        <v>204.35</v>
      </c>
    </row>
    <row r="675" spans="1:12" x14ac:dyDescent="0.3">
      <c r="A675" s="1">
        <v>40023</v>
      </c>
      <c r="B675" s="1">
        <v>40024</v>
      </c>
      <c r="C675">
        <v>203.8</v>
      </c>
      <c r="D675">
        <v>204.35</v>
      </c>
      <c r="E675">
        <v>203.25486468076701</v>
      </c>
      <c r="F675">
        <v>-0.55000305175781194</v>
      </c>
      <c r="G675">
        <v>-0.54513531923294001</v>
      </c>
      <c r="H675">
        <v>1.52027957955106</v>
      </c>
      <c r="I675">
        <f t="shared" si="30"/>
        <v>-0.55000305175781194</v>
      </c>
      <c r="J675">
        <f t="shared" si="31"/>
        <v>-0.55000305175781194</v>
      </c>
      <c r="L675">
        <f t="shared" si="32"/>
        <v>204.35</v>
      </c>
    </row>
    <row r="676" spans="1:12" x14ac:dyDescent="0.3">
      <c r="A676" s="1">
        <v>40024</v>
      </c>
      <c r="B676" s="1">
        <v>40025</v>
      </c>
      <c r="C676">
        <v>205.95</v>
      </c>
      <c r="D676">
        <v>206.3</v>
      </c>
      <c r="E676">
        <v>204.52682251930199</v>
      </c>
      <c r="F676">
        <v>-0.350006103515625</v>
      </c>
      <c r="G676">
        <v>-1.4231774806976301</v>
      </c>
      <c r="H676">
        <v>2.1566756826189701</v>
      </c>
      <c r="I676">
        <f t="shared" si="30"/>
        <v>-0.350006103515625</v>
      </c>
      <c r="J676">
        <f t="shared" si="31"/>
        <v>-0.350006103515625</v>
      </c>
      <c r="L676">
        <f t="shared" si="32"/>
        <v>206.3</v>
      </c>
    </row>
    <row r="677" spans="1:12" x14ac:dyDescent="0.3">
      <c r="A677" s="1">
        <v>40025</v>
      </c>
      <c r="B677" s="1">
        <v>40028</v>
      </c>
      <c r="C677">
        <v>209</v>
      </c>
      <c r="D677">
        <v>209.55</v>
      </c>
      <c r="E677">
        <v>208.60520017146999</v>
      </c>
      <c r="F677">
        <v>-0.55000305175781194</v>
      </c>
      <c r="G677">
        <v>-0.39479982852935702</v>
      </c>
      <c r="H677">
        <v>0.282842712474623</v>
      </c>
      <c r="I677">
        <f t="shared" si="30"/>
        <v>-0.55000305175781194</v>
      </c>
      <c r="J677">
        <f t="shared" si="31"/>
        <v>-0.55000305175781194</v>
      </c>
      <c r="L677">
        <f t="shared" si="32"/>
        <v>209.55</v>
      </c>
    </row>
    <row r="678" spans="1:12" x14ac:dyDescent="0.3">
      <c r="A678" s="1">
        <v>40028</v>
      </c>
      <c r="B678" s="1">
        <v>40029</v>
      </c>
      <c r="C678">
        <v>209.4</v>
      </c>
      <c r="D678">
        <v>210.8</v>
      </c>
      <c r="E678">
        <v>208.96271895766199</v>
      </c>
      <c r="F678">
        <v>-1.40000915527343</v>
      </c>
      <c r="G678">
        <v>-0.43728104233741699</v>
      </c>
      <c r="H678">
        <v>0.31819805153393799</v>
      </c>
      <c r="I678">
        <f t="shared" si="30"/>
        <v>-1.40000915527343</v>
      </c>
      <c r="J678">
        <f t="shared" si="31"/>
        <v>-1.40000915527343</v>
      </c>
      <c r="L678">
        <f t="shared" si="32"/>
        <v>210.8</v>
      </c>
    </row>
    <row r="679" spans="1:12" x14ac:dyDescent="0.3">
      <c r="A679" s="1">
        <v>40029</v>
      </c>
      <c r="B679" s="1">
        <v>40030</v>
      </c>
      <c r="C679">
        <v>209.85</v>
      </c>
      <c r="D679">
        <v>210.6</v>
      </c>
      <c r="E679">
        <v>210.252486294508</v>
      </c>
      <c r="F679">
        <v>0.75</v>
      </c>
      <c r="G679">
        <v>0.40248629450798001</v>
      </c>
      <c r="H679">
        <v>0.53033008588991004</v>
      </c>
      <c r="I679">
        <f t="shared" si="30"/>
        <v>0.75</v>
      </c>
      <c r="J679">
        <f t="shared" si="31"/>
        <v>0.75</v>
      </c>
      <c r="L679">
        <f t="shared" si="32"/>
        <v>210.6</v>
      </c>
    </row>
    <row r="680" spans="1:12" x14ac:dyDescent="0.3">
      <c r="A680" s="1">
        <v>40030</v>
      </c>
      <c r="B680" s="1">
        <v>40031</v>
      </c>
      <c r="C680">
        <v>209.1</v>
      </c>
      <c r="D680">
        <v>208.35</v>
      </c>
      <c r="E680">
        <v>208.97771839648399</v>
      </c>
      <c r="F680">
        <v>0.75</v>
      </c>
      <c r="G680">
        <v>-0.122281603515148</v>
      </c>
      <c r="H680">
        <v>0.42426406871192401</v>
      </c>
      <c r="I680">
        <f t="shared" si="30"/>
        <v>0.75</v>
      </c>
      <c r="J680">
        <f t="shared" si="31"/>
        <v>0.75</v>
      </c>
      <c r="L680">
        <f t="shared" si="32"/>
        <v>208.35</v>
      </c>
    </row>
    <row r="681" spans="1:12" x14ac:dyDescent="0.3">
      <c r="A681" s="1">
        <v>40031</v>
      </c>
      <c r="B681" s="1">
        <v>40032</v>
      </c>
      <c r="C681">
        <v>209.7</v>
      </c>
      <c r="D681">
        <v>209.15</v>
      </c>
      <c r="E681">
        <v>209.10420132875399</v>
      </c>
      <c r="F681">
        <v>0.55000305175781194</v>
      </c>
      <c r="G681">
        <v>-0.59579867124557495</v>
      </c>
      <c r="H681">
        <v>0.91923881554251896</v>
      </c>
      <c r="I681">
        <f t="shared" si="30"/>
        <v>0.55000305175781194</v>
      </c>
      <c r="J681">
        <f t="shared" si="31"/>
        <v>0.55000305175781194</v>
      </c>
      <c r="L681">
        <f t="shared" si="32"/>
        <v>209.15</v>
      </c>
    </row>
    <row r="682" spans="1:12" x14ac:dyDescent="0.3">
      <c r="A682" s="1">
        <v>40032</v>
      </c>
      <c r="B682" s="1">
        <v>40035</v>
      </c>
      <c r="C682">
        <v>211</v>
      </c>
      <c r="D682">
        <v>211.8</v>
      </c>
      <c r="E682">
        <v>209.94485187530501</v>
      </c>
      <c r="F682">
        <v>-0.80000305175781194</v>
      </c>
      <c r="G682">
        <v>-1.05514812469482</v>
      </c>
      <c r="H682">
        <v>3.5355339059335397E-2</v>
      </c>
      <c r="I682">
        <f t="shared" si="30"/>
        <v>-0.80000305175781194</v>
      </c>
      <c r="J682">
        <f t="shared" si="31"/>
        <v>-0.80000305175781194</v>
      </c>
      <c r="L682">
        <f t="shared" si="32"/>
        <v>211.8</v>
      </c>
    </row>
    <row r="683" spans="1:12" x14ac:dyDescent="0.3">
      <c r="A683" s="1">
        <v>40035</v>
      </c>
      <c r="B683" s="1">
        <v>40036</v>
      </c>
      <c r="C683">
        <v>210.95</v>
      </c>
      <c r="D683">
        <v>210.35</v>
      </c>
      <c r="E683">
        <v>210.13721276521599</v>
      </c>
      <c r="F683">
        <v>0.59999084472656194</v>
      </c>
      <c r="G683">
        <v>-0.81278723478317205</v>
      </c>
      <c r="H683">
        <v>7.0710678118670794E-2</v>
      </c>
      <c r="I683">
        <f t="shared" si="30"/>
        <v>0.59999084472656194</v>
      </c>
      <c r="J683">
        <f t="shared" si="31"/>
        <v>0.59999084472656194</v>
      </c>
      <c r="L683">
        <f t="shared" si="32"/>
        <v>210.35</v>
      </c>
    </row>
    <row r="684" spans="1:12" x14ac:dyDescent="0.3">
      <c r="A684" s="1">
        <v>40036</v>
      </c>
      <c r="B684" s="1">
        <v>40037</v>
      </c>
      <c r="C684">
        <v>211.05</v>
      </c>
      <c r="D684">
        <v>209.9</v>
      </c>
      <c r="E684">
        <v>210.84229059815399</v>
      </c>
      <c r="F684">
        <v>1.15000915527343</v>
      </c>
      <c r="G684">
        <v>-0.20770940184593201</v>
      </c>
      <c r="H684">
        <v>2.0152543263816698</v>
      </c>
      <c r="I684">
        <f t="shared" si="30"/>
        <v>1.15000915527343</v>
      </c>
      <c r="J684">
        <f t="shared" si="31"/>
        <v>1.15000915527343</v>
      </c>
      <c r="L684">
        <f t="shared" si="32"/>
        <v>209.9</v>
      </c>
    </row>
    <row r="685" spans="1:12" x14ac:dyDescent="0.3">
      <c r="A685" s="1">
        <v>40037</v>
      </c>
      <c r="B685" s="1">
        <v>40038</v>
      </c>
      <c r="C685">
        <v>208.2</v>
      </c>
      <c r="D685">
        <v>209.8</v>
      </c>
      <c r="E685">
        <v>208.385650944709</v>
      </c>
      <c r="F685">
        <v>1.6000061035156199</v>
      </c>
      <c r="G685">
        <v>0.185650944709777</v>
      </c>
      <c r="H685">
        <v>1.2727922061357899</v>
      </c>
      <c r="I685">
        <f t="shared" si="30"/>
        <v>1.6000061035156199</v>
      </c>
      <c r="J685">
        <f t="shared" si="31"/>
        <v>1.6000061035156199</v>
      </c>
      <c r="L685">
        <f t="shared" si="32"/>
        <v>209.8</v>
      </c>
    </row>
    <row r="686" spans="1:12" x14ac:dyDescent="0.3">
      <c r="A686" s="1">
        <v>40038</v>
      </c>
      <c r="B686" s="1">
        <v>40039</v>
      </c>
      <c r="C686">
        <v>210</v>
      </c>
      <c r="D686">
        <v>210.3</v>
      </c>
      <c r="E686">
        <v>210.16440159082401</v>
      </c>
      <c r="F686">
        <v>0.300003051757812</v>
      </c>
      <c r="G686">
        <v>0.164401590824127</v>
      </c>
      <c r="H686">
        <v>1.97989898732234</v>
      </c>
      <c r="I686">
        <f t="shared" si="30"/>
        <v>0.300003051757812</v>
      </c>
      <c r="J686">
        <f t="shared" si="31"/>
        <v>0.300003051757812</v>
      </c>
      <c r="L686">
        <f t="shared" si="32"/>
        <v>210.3</v>
      </c>
    </row>
    <row r="687" spans="1:12" x14ac:dyDescent="0.3">
      <c r="A687" s="1">
        <v>40039</v>
      </c>
      <c r="B687" s="1">
        <v>40042</v>
      </c>
      <c r="C687">
        <v>212.8</v>
      </c>
      <c r="D687">
        <v>211.8</v>
      </c>
      <c r="E687">
        <v>213.27066941857299</v>
      </c>
      <c r="F687">
        <v>-1</v>
      </c>
      <c r="G687">
        <v>0.47066941857337902</v>
      </c>
      <c r="H687">
        <v>4.6315494167718896</v>
      </c>
      <c r="I687">
        <f t="shared" si="30"/>
        <v>-1</v>
      </c>
      <c r="J687">
        <f t="shared" si="31"/>
        <v>-1</v>
      </c>
      <c r="L687">
        <f t="shared" si="32"/>
        <v>211.8</v>
      </c>
    </row>
    <row r="688" spans="1:12" x14ac:dyDescent="0.3">
      <c r="A688" s="1">
        <v>40042</v>
      </c>
      <c r="B688" s="1">
        <v>40043</v>
      </c>
      <c r="C688">
        <v>206.25</v>
      </c>
      <c r="D688">
        <v>204.8</v>
      </c>
      <c r="E688">
        <v>205.976253271102</v>
      </c>
      <c r="F688">
        <v>1.44999694824218</v>
      </c>
      <c r="G688">
        <v>-0.273746728897094</v>
      </c>
      <c r="H688">
        <v>0.53033008588991004</v>
      </c>
      <c r="I688">
        <f t="shared" si="30"/>
        <v>1.44999694824218</v>
      </c>
      <c r="J688">
        <f t="shared" si="31"/>
        <v>1.44999694824218</v>
      </c>
      <c r="L688">
        <f t="shared" si="32"/>
        <v>204.8</v>
      </c>
    </row>
    <row r="689" spans="1:12" x14ac:dyDescent="0.3">
      <c r="A689" s="1">
        <v>40043</v>
      </c>
      <c r="B689" s="1">
        <v>40044</v>
      </c>
      <c r="C689">
        <v>207</v>
      </c>
      <c r="D689">
        <v>207.7</v>
      </c>
      <c r="E689">
        <v>206.478713810443</v>
      </c>
      <c r="F689">
        <v>-0.69999694824218694</v>
      </c>
      <c r="G689">
        <v>-0.52128618955612105</v>
      </c>
      <c r="H689">
        <v>7.0710678118650699E-2</v>
      </c>
      <c r="I689">
        <f t="shared" si="30"/>
        <v>-0.69999694824218694</v>
      </c>
      <c r="J689">
        <f t="shared" si="31"/>
        <v>-0.69999694824218694</v>
      </c>
      <c r="L689">
        <f t="shared" si="32"/>
        <v>207.7</v>
      </c>
    </row>
    <row r="690" spans="1:12" x14ac:dyDescent="0.3">
      <c r="A690" s="1">
        <v>40044</v>
      </c>
      <c r="B690" s="1">
        <v>40045</v>
      </c>
      <c r="C690">
        <v>207.1</v>
      </c>
      <c r="D690">
        <v>208.6</v>
      </c>
      <c r="E690">
        <v>206.831699466705</v>
      </c>
      <c r="F690">
        <v>-1.5</v>
      </c>
      <c r="G690">
        <v>-0.26830053329467701</v>
      </c>
      <c r="H690">
        <v>2.9698484809835102</v>
      </c>
      <c r="I690">
        <f t="shared" si="30"/>
        <v>-1.5</v>
      </c>
      <c r="J690">
        <f t="shared" si="31"/>
        <v>-1.5</v>
      </c>
      <c r="L690">
        <f t="shared" si="32"/>
        <v>208.6</v>
      </c>
    </row>
    <row r="691" spans="1:12" x14ac:dyDescent="0.3">
      <c r="A691" s="1">
        <v>40045</v>
      </c>
      <c r="B691" s="1">
        <v>40046</v>
      </c>
      <c r="C691">
        <v>211.3</v>
      </c>
      <c r="D691">
        <v>212</v>
      </c>
      <c r="E691">
        <v>212.838284420967</v>
      </c>
      <c r="F691">
        <v>0.69999694824218694</v>
      </c>
      <c r="G691">
        <v>1.5382844209671001</v>
      </c>
      <c r="H691">
        <v>0.42426406871192401</v>
      </c>
      <c r="I691">
        <f t="shared" si="30"/>
        <v>0.69999694824218694</v>
      </c>
      <c r="J691">
        <f t="shared" si="31"/>
        <v>0.69999694824218694</v>
      </c>
      <c r="L691">
        <f t="shared" si="32"/>
        <v>212</v>
      </c>
    </row>
    <row r="692" spans="1:12" x14ac:dyDescent="0.3">
      <c r="A692" s="1">
        <v>40046</v>
      </c>
      <c r="B692" s="1">
        <v>40049</v>
      </c>
      <c r="C692">
        <v>211.9</v>
      </c>
      <c r="D692">
        <v>215.3</v>
      </c>
      <c r="E692">
        <v>212.712515199184</v>
      </c>
      <c r="F692">
        <v>3.40000915527343</v>
      </c>
      <c r="G692">
        <v>0.81251519918441695</v>
      </c>
      <c r="H692">
        <v>2.7577164466275299</v>
      </c>
      <c r="I692">
        <f t="shared" si="30"/>
        <v>3.40000915527343</v>
      </c>
      <c r="J692">
        <f t="shared" si="31"/>
        <v>3.40000915527343</v>
      </c>
      <c r="L692">
        <f t="shared" si="32"/>
        <v>215.3</v>
      </c>
    </row>
    <row r="693" spans="1:12" x14ac:dyDescent="0.3">
      <c r="A693" s="1">
        <v>40049</v>
      </c>
      <c r="B693" s="1">
        <v>40050</v>
      </c>
      <c r="C693">
        <v>215.8</v>
      </c>
      <c r="D693">
        <v>215.2</v>
      </c>
      <c r="E693">
        <v>215.88083490282199</v>
      </c>
      <c r="F693">
        <v>-0.600006103515625</v>
      </c>
      <c r="G693">
        <v>8.0834902822971302E-2</v>
      </c>
      <c r="H693">
        <v>0.81317279836453304</v>
      </c>
      <c r="I693">
        <f t="shared" si="30"/>
        <v>-0.600006103515625</v>
      </c>
      <c r="J693">
        <f t="shared" si="31"/>
        <v>-0.600006103515625</v>
      </c>
      <c r="L693">
        <f t="shared" si="32"/>
        <v>215.2</v>
      </c>
    </row>
    <row r="694" spans="1:12" x14ac:dyDescent="0.3">
      <c r="A694" s="1">
        <v>40050</v>
      </c>
      <c r="B694" s="1">
        <v>40051</v>
      </c>
      <c r="C694">
        <v>214.65</v>
      </c>
      <c r="D694">
        <v>215.5</v>
      </c>
      <c r="E694">
        <v>214.51471138894499</v>
      </c>
      <c r="F694">
        <v>-0.850006103515625</v>
      </c>
      <c r="G694">
        <v>-0.13528861105442</v>
      </c>
      <c r="H694">
        <v>1.3081475451950999</v>
      </c>
      <c r="I694">
        <f t="shared" si="30"/>
        <v>-0.850006103515625</v>
      </c>
      <c r="J694">
        <f t="shared" si="31"/>
        <v>-0.850006103515625</v>
      </c>
      <c r="L694">
        <f t="shared" si="32"/>
        <v>215.5</v>
      </c>
    </row>
    <row r="695" spans="1:12" x14ac:dyDescent="0.3">
      <c r="A695" s="1">
        <v>40051</v>
      </c>
      <c r="B695" s="1">
        <v>40052</v>
      </c>
      <c r="C695">
        <v>216.5</v>
      </c>
      <c r="D695">
        <v>215.45</v>
      </c>
      <c r="E695">
        <v>216.74737243354301</v>
      </c>
      <c r="F695">
        <v>-1.0500030517578101</v>
      </c>
      <c r="G695">
        <v>0.24737243354320501</v>
      </c>
      <c r="H695">
        <v>1.1667261889578</v>
      </c>
      <c r="I695">
        <f t="shared" si="30"/>
        <v>-1.0500030517578101</v>
      </c>
      <c r="J695">
        <f t="shared" si="31"/>
        <v>-1.0500030517578101</v>
      </c>
      <c r="L695">
        <f t="shared" si="32"/>
        <v>215.45</v>
      </c>
    </row>
    <row r="696" spans="1:12" x14ac:dyDescent="0.3">
      <c r="A696" s="1">
        <v>40052</v>
      </c>
      <c r="B696" s="1">
        <v>40053</v>
      </c>
      <c r="C696">
        <v>214.85</v>
      </c>
      <c r="D696">
        <v>216.3</v>
      </c>
      <c r="E696">
        <v>215.16995451450299</v>
      </c>
      <c r="F696">
        <v>1.44999694824218</v>
      </c>
      <c r="G696">
        <v>0.319954514503479</v>
      </c>
      <c r="H696">
        <v>0.17677669529663601</v>
      </c>
      <c r="I696">
        <f t="shared" si="30"/>
        <v>1.44999694824218</v>
      </c>
      <c r="J696">
        <f t="shared" si="31"/>
        <v>1.44999694824218</v>
      </c>
      <c r="L696">
        <f t="shared" si="32"/>
        <v>216.3</v>
      </c>
    </row>
    <row r="697" spans="1:12" x14ac:dyDescent="0.3">
      <c r="A697" s="1">
        <v>40053</v>
      </c>
      <c r="B697" s="1">
        <v>40056</v>
      </c>
      <c r="C697">
        <v>214.6</v>
      </c>
      <c r="D697">
        <v>215.1</v>
      </c>
      <c r="E697">
        <v>214.82230605781001</v>
      </c>
      <c r="F697">
        <v>0.5</v>
      </c>
      <c r="G697">
        <v>0.222306057810783</v>
      </c>
      <c r="H697">
        <v>1.44956890143241</v>
      </c>
      <c r="I697">
        <f t="shared" si="30"/>
        <v>0.5</v>
      </c>
      <c r="J697">
        <f t="shared" si="31"/>
        <v>0.5</v>
      </c>
      <c r="L697">
        <f t="shared" si="32"/>
        <v>215.1</v>
      </c>
    </row>
    <row r="698" spans="1:12" x14ac:dyDescent="0.3">
      <c r="A698" s="1">
        <v>40056</v>
      </c>
      <c r="B698" s="1">
        <v>40057</v>
      </c>
      <c r="C698">
        <v>212.55</v>
      </c>
      <c r="D698">
        <v>213.5</v>
      </c>
      <c r="E698">
        <v>212.52307902388199</v>
      </c>
      <c r="F698">
        <v>-0.94999694824218694</v>
      </c>
      <c r="G698">
        <v>-2.69209761172533E-2</v>
      </c>
      <c r="H698">
        <v>3.2173358543987698</v>
      </c>
      <c r="I698">
        <f t="shared" si="30"/>
        <v>-0.94999694824218694</v>
      </c>
      <c r="J698">
        <f t="shared" si="31"/>
        <v>-0.94999694824218694</v>
      </c>
      <c r="L698">
        <f t="shared" si="32"/>
        <v>213.5</v>
      </c>
    </row>
    <row r="699" spans="1:12" x14ac:dyDescent="0.3">
      <c r="A699" s="1">
        <v>40057</v>
      </c>
      <c r="B699" s="1">
        <v>40058</v>
      </c>
      <c r="C699">
        <v>217.1</v>
      </c>
      <c r="D699">
        <v>213.85</v>
      </c>
      <c r="E699">
        <v>216.28137162923801</v>
      </c>
      <c r="F699">
        <v>3.25</v>
      </c>
      <c r="G699">
        <v>-0.818628370761871</v>
      </c>
      <c r="H699">
        <v>0.56568542494922502</v>
      </c>
      <c r="I699">
        <f t="shared" si="30"/>
        <v>3.25</v>
      </c>
      <c r="J699">
        <f t="shared" si="31"/>
        <v>3.25</v>
      </c>
      <c r="L699">
        <f t="shared" si="32"/>
        <v>213.85</v>
      </c>
    </row>
    <row r="700" spans="1:12" x14ac:dyDescent="0.3">
      <c r="A700" s="1">
        <v>40058</v>
      </c>
      <c r="B700" s="1">
        <v>40059</v>
      </c>
      <c r="C700">
        <v>216.3</v>
      </c>
      <c r="D700">
        <v>216.05</v>
      </c>
      <c r="E700">
        <v>216.604236382246</v>
      </c>
      <c r="F700">
        <v>-0.25</v>
      </c>
      <c r="G700">
        <v>0.30423638224601701</v>
      </c>
      <c r="H700">
        <v>0.63639610306787597</v>
      </c>
      <c r="I700">
        <f t="shared" si="30"/>
        <v>-0.25</v>
      </c>
      <c r="J700">
        <f t="shared" si="31"/>
        <v>-0.25</v>
      </c>
      <c r="L700">
        <f t="shared" si="32"/>
        <v>216.05</v>
      </c>
    </row>
    <row r="701" spans="1:12" x14ac:dyDescent="0.3">
      <c r="A701" s="1">
        <v>40059</v>
      </c>
      <c r="B701" s="1">
        <v>40060</v>
      </c>
      <c r="C701">
        <v>217.2</v>
      </c>
      <c r="D701">
        <v>217.55</v>
      </c>
      <c r="E701">
        <v>217.974115502834</v>
      </c>
      <c r="F701">
        <v>0.350006103515625</v>
      </c>
      <c r="G701">
        <v>0.77411550283431996</v>
      </c>
      <c r="H701">
        <v>0.84852813742384803</v>
      </c>
      <c r="I701">
        <f t="shared" si="30"/>
        <v>0.350006103515625</v>
      </c>
      <c r="J701">
        <f t="shared" si="31"/>
        <v>0.350006103515625</v>
      </c>
      <c r="L701">
        <f t="shared" si="32"/>
        <v>217.55</v>
      </c>
    </row>
    <row r="702" spans="1:12" x14ac:dyDescent="0.3">
      <c r="A702" s="1">
        <v>40060</v>
      </c>
      <c r="B702" s="1">
        <v>40063</v>
      </c>
      <c r="C702">
        <v>216</v>
      </c>
      <c r="D702">
        <v>217</v>
      </c>
      <c r="E702">
        <v>214.62506258487701</v>
      </c>
      <c r="F702">
        <v>-1</v>
      </c>
      <c r="G702">
        <v>-1.3749374151229801</v>
      </c>
      <c r="H702">
        <v>0.14142135623730101</v>
      </c>
      <c r="I702">
        <f t="shared" si="30"/>
        <v>-1</v>
      </c>
      <c r="J702">
        <f t="shared" si="31"/>
        <v>-1</v>
      </c>
      <c r="L702">
        <f t="shared" si="32"/>
        <v>217</v>
      </c>
    </row>
    <row r="703" spans="1:12" x14ac:dyDescent="0.3">
      <c r="A703" s="1">
        <v>40063</v>
      </c>
      <c r="B703" s="1">
        <v>40064</v>
      </c>
      <c r="C703">
        <v>215.8</v>
      </c>
      <c r="D703">
        <v>216.6</v>
      </c>
      <c r="E703">
        <v>214.62084929943001</v>
      </c>
      <c r="F703">
        <v>-0.80000305175781194</v>
      </c>
      <c r="G703">
        <v>-1.1791507005691499</v>
      </c>
      <c r="H703">
        <v>0.98994949366115004</v>
      </c>
      <c r="I703">
        <f t="shared" si="30"/>
        <v>-0.80000305175781194</v>
      </c>
      <c r="J703">
        <f t="shared" si="31"/>
        <v>-0.80000305175781194</v>
      </c>
      <c r="L703">
        <f t="shared" si="32"/>
        <v>216.6</v>
      </c>
    </row>
    <row r="704" spans="1:12" x14ac:dyDescent="0.3">
      <c r="A704" s="1">
        <v>40064</v>
      </c>
      <c r="B704" s="1">
        <v>40065</v>
      </c>
      <c r="C704">
        <v>217.2</v>
      </c>
      <c r="D704">
        <v>217.9</v>
      </c>
      <c r="E704">
        <v>217.046592575311</v>
      </c>
      <c r="F704">
        <v>-0.69999694824218694</v>
      </c>
      <c r="G704">
        <v>-0.15340742468833901</v>
      </c>
      <c r="H704">
        <v>0.81317279836451295</v>
      </c>
      <c r="I704">
        <f t="shared" si="30"/>
        <v>-0.69999694824218694</v>
      </c>
      <c r="J704">
        <f t="shared" si="31"/>
        <v>-0.69999694824218694</v>
      </c>
      <c r="L704">
        <f t="shared" si="32"/>
        <v>217.9</v>
      </c>
    </row>
    <row r="705" spans="1:12" x14ac:dyDescent="0.3">
      <c r="A705" s="1">
        <v>40065</v>
      </c>
      <c r="B705" s="1">
        <v>40066</v>
      </c>
      <c r="C705">
        <v>216.05</v>
      </c>
      <c r="D705">
        <v>216.95</v>
      </c>
      <c r="E705">
        <v>215.32985638380001</v>
      </c>
      <c r="F705">
        <v>-0.899993896484375</v>
      </c>
      <c r="G705">
        <v>-0.72014361619949296</v>
      </c>
      <c r="H705">
        <v>3.3234018715767601</v>
      </c>
      <c r="I705">
        <f t="shared" si="30"/>
        <v>-0.899993896484375</v>
      </c>
      <c r="J705">
        <f t="shared" si="31"/>
        <v>-0.899993896484375</v>
      </c>
      <c r="L705">
        <f t="shared" si="32"/>
        <v>216.95</v>
      </c>
    </row>
    <row r="706" spans="1:12" x14ac:dyDescent="0.3">
      <c r="A706" s="1">
        <v>40066</v>
      </c>
      <c r="B706" s="1">
        <v>40067</v>
      </c>
      <c r="C706">
        <v>220.75</v>
      </c>
      <c r="D706">
        <v>221.15</v>
      </c>
      <c r="E706">
        <v>220.08568018674799</v>
      </c>
      <c r="F706">
        <v>-0.399993896484375</v>
      </c>
      <c r="G706">
        <v>-0.66431981325149503</v>
      </c>
      <c r="H706">
        <v>1.0960155108391501</v>
      </c>
      <c r="I706">
        <f t="shared" si="30"/>
        <v>-0.399993896484375</v>
      </c>
      <c r="J706">
        <f t="shared" si="31"/>
        <v>-0.399993896484375</v>
      </c>
      <c r="L706">
        <f t="shared" si="32"/>
        <v>221.15</v>
      </c>
    </row>
    <row r="707" spans="1:12" x14ac:dyDescent="0.3">
      <c r="A707" s="1">
        <v>40067</v>
      </c>
      <c r="B707" s="1">
        <v>40070</v>
      </c>
      <c r="C707">
        <v>222.3</v>
      </c>
      <c r="D707">
        <v>222.3</v>
      </c>
      <c r="E707">
        <v>222.199748213589</v>
      </c>
      <c r="F707">
        <v>0</v>
      </c>
      <c r="G707">
        <v>-0.10025178641080799</v>
      </c>
      <c r="H707">
        <v>1.3435028842544401</v>
      </c>
      <c r="I707">
        <f t="shared" ref="I707:I770" si="33">IF(F707&lt;-3, -3, F707)</f>
        <v>0</v>
      </c>
      <c r="J707">
        <f t="shared" ref="J707:J770" si="34">IF(AND(C707=C708, D707=D706), 0, F707)</f>
        <v>0</v>
      </c>
      <c r="L707">
        <f t="shared" ref="L707:L770" si="35">ROUND(D707, 2)</f>
        <v>222.3</v>
      </c>
    </row>
    <row r="708" spans="1:12" x14ac:dyDescent="0.3">
      <c r="A708" s="1">
        <v>40070</v>
      </c>
      <c r="B708" s="1">
        <v>40071</v>
      </c>
      <c r="C708">
        <v>220.4</v>
      </c>
      <c r="D708">
        <v>221.35</v>
      </c>
      <c r="E708">
        <v>220.63647110164101</v>
      </c>
      <c r="F708">
        <v>0.95001220703125</v>
      </c>
      <c r="G708">
        <v>0.236471101641654</v>
      </c>
      <c r="H708">
        <v>1.0606601717798201</v>
      </c>
      <c r="I708">
        <f t="shared" si="33"/>
        <v>0.95001220703125</v>
      </c>
      <c r="J708">
        <f t="shared" si="34"/>
        <v>0.95001220703125</v>
      </c>
      <c r="L708">
        <f t="shared" si="35"/>
        <v>221.35</v>
      </c>
    </row>
    <row r="709" spans="1:12" x14ac:dyDescent="0.3">
      <c r="A709" s="1">
        <v>40071</v>
      </c>
      <c r="B709" s="1">
        <v>40072</v>
      </c>
      <c r="C709">
        <v>221.9</v>
      </c>
      <c r="D709">
        <v>223.05</v>
      </c>
      <c r="E709">
        <v>221.43424385189999</v>
      </c>
      <c r="F709">
        <v>-1.15000915527343</v>
      </c>
      <c r="G709">
        <v>-0.46575614809989901</v>
      </c>
      <c r="H709">
        <v>3.1466251762801201</v>
      </c>
      <c r="I709">
        <f t="shared" si="33"/>
        <v>-1.15000915527343</v>
      </c>
      <c r="J709">
        <f t="shared" si="34"/>
        <v>-1.15000915527343</v>
      </c>
      <c r="L709">
        <f t="shared" si="35"/>
        <v>223.05</v>
      </c>
    </row>
    <row r="710" spans="1:12" x14ac:dyDescent="0.3">
      <c r="A710" s="1">
        <v>40072</v>
      </c>
      <c r="B710" s="1">
        <v>40073</v>
      </c>
      <c r="C710">
        <v>226.35</v>
      </c>
      <c r="D710">
        <v>228.7</v>
      </c>
      <c r="E710">
        <v>226.16766356527799</v>
      </c>
      <c r="F710">
        <v>-2.3499908447265598</v>
      </c>
      <c r="G710">
        <v>-0.18233643472194599</v>
      </c>
      <c r="H710">
        <v>1.69705627484771</v>
      </c>
      <c r="I710">
        <f t="shared" si="33"/>
        <v>-2.3499908447265598</v>
      </c>
      <c r="J710">
        <f t="shared" si="34"/>
        <v>-2.3499908447265598</v>
      </c>
      <c r="L710">
        <f t="shared" si="35"/>
        <v>228.7</v>
      </c>
    </row>
    <row r="711" spans="1:12" x14ac:dyDescent="0.3">
      <c r="A711" s="1">
        <v>40073</v>
      </c>
      <c r="B711" s="1">
        <v>40074</v>
      </c>
      <c r="C711">
        <v>228.75</v>
      </c>
      <c r="D711">
        <v>228.8</v>
      </c>
      <c r="E711">
        <v>227.96338224410999</v>
      </c>
      <c r="F711">
        <v>-5.00030517578125E-2</v>
      </c>
      <c r="G711">
        <v>-0.78661775588989202</v>
      </c>
      <c r="H711">
        <v>0.35355339059327301</v>
      </c>
      <c r="I711">
        <f t="shared" si="33"/>
        <v>-5.00030517578125E-2</v>
      </c>
      <c r="J711">
        <f t="shared" si="34"/>
        <v>-5.00030517578125E-2</v>
      </c>
      <c r="L711">
        <f t="shared" si="35"/>
        <v>228.8</v>
      </c>
    </row>
    <row r="712" spans="1:12" x14ac:dyDescent="0.3">
      <c r="A712" s="1">
        <v>40074</v>
      </c>
      <c r="B712" s="1">
        <v>40077</v>
      </c>
      <c r="C712">
        <v>228.25</v>
      </c>
      <c r="D712">
        <v>228.8</v>
      </c>
      <c r="E712">
        <v>227.57667505741099</v>
      </c>
      <c r="F712">
        <v>-0.55000305175781194</v>
      </c>
      <c r="G712">
        <v>-0.67332494258880604</v>
      </c>
      <c r="H712">
        <v>0.17677669529663601</v>
      </c>
      <c r="I712">
        <f t="shared" si="33"/>
        <v>-0.55000305175781194</v>
      </c>
      <c r="J712">
        <f t="shared" si="34"/>
        <v>-0.55000305175781194</v>
      </c>
      <c r="L712">
        <f t="shared" si="35"/>
        <v>228.8</v>
      </c>
    </row>
    <row r="713" spans="1:12" x14ac:dyDescent="0.3">
      <c r="A713" s="1">
        <v>40077</v>
      </c>
      <c r="B713" s="1">
        <v>40078</v>
      </c>
      <c r="C713">
        <v>228.5</v>
      </c>
      <c r="D713">
        <v>228.75</v>
      </c>
      <c r="E713">
        <v>227.55508506298</v>
      </c>
      <c r="F713">
        <v>-0.25</v>
      </c>
      <c r="G713">
        <v>-0.94491493701934803</v>
      </c>
      <c r="H713">
        <v>1.8384776310850099</v>
      </c>
      <c r="I713">
        <f t="shared" si="33"/>
        <v>-0.25</v>
      </c>
      <c r="J713">
        <f t="shared" si="34"/>
        <v>-0.25</v>
      </c>
      <c r="L713">
        <f t="shared" si="35"/>
        <v>228.75</v>
      </c>
    </row>
    <row r="714" spans="1:12" x14ac:dyDescent="0.3">
      <c r="A714" s="1">
        <v>40078</v>
      </c>
      <c r="B714" s="1">
        <v>40079</v>
      </c>
      <c r="C714">
        <v>231.1</v>
      </c>
      <c r="D714">
        <v>231.5</v>
      </c>
      <c r="E714">
        <v>229.70463738441401</v>
      </c>
      <c r="F714">
        <v>-0.399993896484375</v>
      </c>
      <c r="G714">
        <v>-1.39536261558532</v>
      </c>
      <c r="H714">
        <v>0.282842712474623</v>
      </c>
      <c r="I714">
        <f t="shared" si="33"/>
        <v>-0.399993896484375</v>
      </c>
      <c r="J714">
        <f t="shared" si="34"/>
        <v>-0.399993896484375</v>
      </c>
      <c r="L714">
        <f t="shared" si="35"/>
        <v>231.5</v>
      </c>
    </row>
    <row r="715" spans="1:12" x14ac:dyDescent="0.3">
      <c r="A715" s="1">
        <v>40079</v>
      </c>
      <c r="B715" s="1">
        <v>40080</v>
      </c>
      <c r="C715">
        <v>231.5</v>
      </c>
      <c r="D715">
        <v>230.5</v>
      </c>
      <c r="E715">
        <v>230.925335109233</v>
      </c>
      <c r="F715">
        <v>1</v>
      </c>
      <c r="G715">
        <v>-0.57466489076614302</v>
      </c>
      <c r="H715">
        <v>1.8384776310850099</v>
      </c>
      <c r="I715">
        <f t="shared" si="33"/>
        <v>1</v>
      </c>
      <c r="J715">
        <f t="shared" si="34"/>
        <v>1</v>
      </c>
      <c r="L715">
        <f t="shared" si="35"/>
        <v>230.5</v>
      </c>
    </row>
    <row r="716" spans="1:12" x14ac:dyDescent="0.3">
      <c r="A716" s="1">
        <v>40080</v>
      </c>
      <c r="B716" s="1">
        <v>40081</v>
      </c>
      <c r="C716">
        <v>228.9</v>
      </c>
      <c r="D716">
        <v>227.15</v>
      </c>
      <c r="E716">
        <v>229.21495079398099</v>
      </c>
      <c r="F716">
        <v>-1.75</v>
      </c>
      <c r="G716">
        <v>0.31495079398155201</v>
      </c>
      <c r="H716">
        <v>0.91923881554251896</v>
      </c>
      <c r="I716">
        <f t="shared" si="33"/>
        <v>-1.75</v>
      </c>
      <c r="J716">
        <f t="shared" si="34"/>
        <v>-1.75</v>
      </c>
      <c r="L716">
        <f t="shared" si="35"/>
        <v>227.15</v>
      </c>
    </row>
    <row r="717" spans="1:12" x14ac:dyDescent="0.3">
      <c r="A717" s="1">
        <v>40081</v>
      </c>
      <c r="B717" s="1">
        <v>40084</v>
      </c>
      <c r="C717">
        <v>227.6</v>
      </c>
      <c r="D717">
        <v>226.65</v>
      </c>
      <c r="E717">
        <v>227.36411928236399</v>
      </c>
      <c r="F717">
        <v>0.95001220703125</v>
      </c>
      <c r="G717">
        <v>-0.235880717635154</v>
      </c>
      <c r="H717">
        <v>1.13137084989847</v>
      </c>
      <c r="I717">
        <f t="shared" si="33"/>
        <v>0.95001220703125</v>
      </c>
      <c r="J717">
        <f t="shared" si="34"/>
        <v>0.95001220703125</v>
      </c>
      <c r="L717">
        <f t="shared" si="35"/>
        <v>226.65</v>
      </c>
    </row>
    <row r="718" spans="1:12" x14ac:dyDescent="0.3">
      <c r="A718" s="1">
        <v>40084</v>
      </c>
      <c r="B718" s="1">
        <v>40085</v>
      </c>
      <c r="C718">
        <v>226</v>
      </c>
      <c r="D718">
        <v>228.1</v>
      </c>
      <c r="E718">
        <v>225.53366726636801</v>
      </c>
      <c r="F718">
        <v>-2.1000061035156201</v>
      </c>
      <c r="G718">
        <v>-0.46633273363113398</v>
      </c>
      <c r="H718">
        <v>1.6263455967290601</v>
      </c>
      <c r="I718">
        <f t="shared" si="33"/>
        <v>-2.1000061035156201</v>
      </c>
      <c r="J718">
        <f t="shared" si="34"/>
        <v>-2.1000061035156201</v>
      </c>
      <c r="L718">
        <f t="shared" si="35"/>
        <v>228.1</v>
      </c>
    </row>
    <row r="719" spans="1:12" x14ac:dyDescent="0.3">
      <c r="A719" s="1">
        <v>40085</v>
      </c>
      <c r="B719" s="1">
        <v>40086</v>
      </c>
      <c r="C719">
        <v>228.3</v>
      </c>
      <c r="D719">
        <v>228.05</v>
      </c>
      <c r="E719">
        <v>228.339988458156</v>
      </c>
      <c r="F719">
        <v>-0.25</v>
      </c>
      <c r="G719">
        <v>3.9988458156585603E-2</v>
      </c>
      <c r="H719">
        <v>0.63639610306789596</v>
      </c>
      <c r="I719">
        <f t="shared" si="33"/>
        <v>-0.25</v>
      </c>
      <c r="J719">
        <f t="shared" si="34"/>
        <v>-0.25</v>
      </c>
      <c r="L719">
        <f t="shared" si="35"/>
        <v>228.05</v>
      </c>
    </row>
    <row r="720" spans="1:12" x14ac:dyDescent="0.3">
      <c r="A720" s="1">
        <v>40086</v>
      </c>
      <c r="B720" s="1">
        <v>40087</v>
      </c>
      <c r="C720">
        <v>227.4</v>
      </c>
      <c r="D720">
        <v>227.1</v>
      </c>
      <c r="E720">
        <v>227.58533663451601</v>
      </c>
      <c r="F720">
        <v>-0.29998779296875</v>
      </c>
      <c r="G720">
        <v>0.185336634516716</v>
      </c>
      <c r="H720">
        <v>3.9244426355853399</v>
      </c>
      <c r="I720">
        <f t="shared" si="33"/>
        <v>-0.29998779296875</v>
      </c>
      <c r="J720">
        <f t="shared" si="34"/>
        <v>-0.29998779296875</v>
      </c>
      <c r="L720">
        <f t="shared" si="35"/>
        <v>227.1</v>
      </c>
    </row>
    <row r="721" spans="1:12" x14ac:dyDescent="0.3">
      <c r="A721" s="1">
        <v>40087</v>
      </c>
      <c r="B721" s="1">
        <v>40088</v>
      </c>
      <c r="C721">
        <v>221.85</v>
      </c>
      <c r="D721">
        <v>227.1</v>
      </c>
      <c r="E721">
        <v>222.33509591817801</v>
      </c>
      <c r="F721">
        <v>5.25</v>
      </c>
      <c r="G721">
        <v>0.48509591817855802</v>
      </c>
      <c r="H721">
        <v>0</v>
      </c>
      <c r="I721">
        <f t="shared" si="33"/>
        <v>5.25</v>
      </c>
      <c r="J721">
        <f t="shared" si="34"/>
        <v>0</v>
      </c>
      <c r="L721">
        <f t="shared" si="35"/>
        <v>227.1</v>
      </c>
    </row>
    <row r="722" spans="1:12" x14ac:dyDescent="0.3">
      <c r="A722" s="1">
        <v>40088</v>
      </c>
      <c r="B722" s="1">
        <v>40091</v>
      </c>
      <c r="C722">
        <v>221.85</v>
      </c>
      <c r="D722">
        <v>218.85</v>
      </c>
      <c r="E722">
        <v>222.199573224782</v>
      </c>
      <c r="F722">
        <v>-3</v>
      </c>
      <c r="G722">
        <v>0.349573224782943</v>
      </c>
      <c r="H722">
        <v>3.6415999231107201</v>
      </c>
      <c r="I722">
        <f t="shared" si="33"/>
        <v>-3</v>
      </c>
      <c r="J722">
        <f t="shared" si="34"/>
        <v>-3</v>
      </c>
      <c r="L722">
        <f t="shared" si="35"/>
        <v>218.85</v>
      </c>
    </row>
    <row r="723" spans="1:12" x14ac:dyDescent="0.3">
      <c r="A723" s="1">
        <v>40091</v>
      </c>
      <c r="B723" s="1">
        <v>40092</v>
      </c>
      <c r="C723">
        <v>216.7</v>
      </c>
      <c r="D723">
        <v>218.65</v>
      </c>
      <c r="E723">
        <v>217.39869846105501</v>
      </c>
      <c r="F723">
        <v>1.94999694824218</v>
      </c>
      <c r="G723">
        <v>0.69869846105575495</v>
      </c>
      <c r="H723">
        <v>0.67175144212721205</v>
      </c>
      <c r="I723">
        <f t="shared" si="33"/>
        <v>1.94999694824218</v>
      </c>
      <c r="J723">
        <f t="shared" si="34"/>
        <v>1.94999694824218</v>
      </c>
      <c r="L723">
        <f t="shared" si="35"/>
        <v>218.65</v>
      </c>
    </row>
    <row r="724" spans="1:12" x14ac:dyDescent="0.3">
      <c r="A724" s="1">
        <v>40092</v>
      </c>
      <c r="B724" s="1">
        <v>40093</v>
      </c>
      <c r="C724">
        <v>215.75</v>
      </c>
      <c r="D724">
        <v>218.1</v>
      </c>
      <c r="E724">
        <v>216.22012460231699</v>
      </c>
      <c r="F724">
        <v>2.3500061035156201</v>
      </c>
      <c r="G724">
        <v>0.47012460231781</v>
      </c>
      <c r="H724">
        <v>0.38890872965260898</v>
      </c>
      <c r="I724">
        <f t="shared" si="33"/>
        <v>2.3500061035156201</v>
      </c>
      <c r="J724">
        <f t="shared" si="34"/>
        <v>2.3500061035156201</v>
      </c>
      <c r="L724">
        <f t="shared" si="35"/>
        <v>218.1</v>
      </c>
    </row>
    <row r="725" spans="1:12" x14ac:dyDescent="0.3">
      <c r="A725" s="1">
        <v>40093</v>
      </c>
      <c r="B725" s="1">
        <v>40094</v>
      </c>
      <c r="C725">
        <v>215.2</v>
      </c>
      <c r="D725">
        <v>217</v>
      </c>
      <c r="E725">
        <v>215.27375223934601</v>
      </c>
      <c r="F725">
        <v>1.8000030517578101</v>
      </c>
      <c r="G725">
        <v>7.3752239346504198E-2</v>
      </c>
      <c r="H725">
        <v>2.4041630560342599</v>
      </c>
      <c r="I725">
        <f t="shared" si="33"/>
        <v>1.8000030517578101</v>
      </c>
      <c r="J725">
        <f t="shared" si="34"/>
        <v>1.8000030517578101</v>
      </c>
      <c r="L725">
        <f t="shared" si="35"/>
        <v>217</v>
      </c>
    </row>
    <row r="726" spans="1:12" x14ac:dyDescent="0.3">
      <c r="A726" s="1">
        <v>40094</v>
      </c>
      <c r="B726" s="1">
        <v>40095</v>
      </c>
      <c r="C726">
        <v>218.6</v>
      </c>
      <c r="D726">
        <v>218.6</v>
      </c>
      <c r="E726">
        <v>218.851397907733</v>
      </c>
      <c r="F726">
        <v>0</v>
      </c>
      <c r="G726">
        <v>0.25139790773391701</v>
      </c>
      <c r="H726">
        <v>2.89913780286484</v>
      </c>
      <c r="I726">
        <f t="shared" si="33"/>
        <v>0</v>
      </c>
      <c r="J726">
        <f t="shared" si="34"/>
        <v>0</v>
      </c>
      <c r="L726">
        <f t="shared" si="35"/>
        <v>218.6</v>
      </c>
    </row>
    <row r="727" spans="1:12" x14ac:dyDescent="0.3">
      <c r="A727" s="1">
        <v>40095</v>
      </c>
      <c r="B727" s="1">
        <v>40098</v>
      </c>
      <c r="C727">
        <v>222.7</v>
      </c>
      <c r="D727">
        <v>224</v>
      </c>
      <c r="E727">
        <v>222.490721133351</v>
      </c>
      <c r="F727">
        <v>-1.3000030517578101</v>
      </c>
      <c r="G727">
        <v>-0.20927886664867301</v>
      </c>
      <c r="H727">
        <v>1.16672618895778</v>
      </c>
      <c r="I727">
        <f t="shared" si="33"/>
        <v>-1.3000030517578101</v>
      </c>
      <c r="J727">
        <f t="shared" si="34"/>
        <v>-1.3000030517578101</v>
      </c>
      <c r="L727">
        <f t="shared" si="35"/>
        <v>224</v>
      </c>
    </row>
    <row r="728" spans="1:12" x14ac:dyDescent="0.3">
      <c r="A728" s="1">
        <v>40098</v>
      </c>
      <c r="B728" s="1">
        <v>40099</v>
      </c>
      <c r="C728">
        <v>221.05</v>
      </c>
      <c r="D728">
        <v>220.45</v>
      </c>
      <c r="E728">
        <v>221.936126041412</v>
      </c>
      <c r="F728">
        <v>-0.600006103515625</v>
      </c>
      <c r="G728">
        <v>0.88612604141235296</v>
      </c>
      <c r="H728">
        <v>0.91923881554251896</v>
      </c>
      <c r="I728">
        <f t="shared" si="33"/>
        <v>-0.600006103515625</v>
      </c>
      <c r="J728">
        <f t="shared" si="34"/>
        <v>-0.600006103515625</v>
      </c>
      <c r="L728">
        <f t="shared" si="35"/>
        <v>220.45</v>
      </c>
    </row>
    <row r="729" spans="1:12" x14ac:dyDescent="0.3">
      <c r="A729" s="1">
        <v>40099</v>
      </c>
      <c r="B729" s="1">
        <v>40100</v>
      </c>
      <c r="C729">
        <v>219.75</v>
      </c>
      <c r="D729">
        <v>221.35</v>
      </c>
      <c r="E729">
        <v>220.46265566349001</v>
      </c>
      <c r="F729">
        <v>1.6000061035156199</v>
      </c>
      <c r="G729">
        <v>0.71265566349029497</v>
      </c>
      <c r="H729">
        <v>1.44956890143243</v>
      </c>
      <c r="I729">
        <f t="shared" si="33"/>
        <v>1.6000061035156199</v>
      </c>
      <c r="J729">
        <f t="shared" si="34"/>
        <v>1.6000061035156199</v>
      </c>
      <c r="L729">
        <f t="shared" si="35"/>
        <v>221.35</v>
      </c>
    </row>
    <row r="730" spans="1:12" x14ac:dyDescent="0.3">
      <c r="A730" s="1">
        <v>40100</v>
      </c>
      <c r="B730" s="1">
        <v>40101</v>
      </c>
      <c r="C730">
        <v>221.8</v>
      </c>
      <c r="D730">
        <v>223.8</v>
      </c>
      <c r="E730">
        <v>221.52965708374899</v>
      </c>
      <c r="F730">
        <v>-2</v>
      </c>
      <c r="G730">
        <v>-0.27034291625022799</v>
      </c>
      <c r="H730">
        <v>1.20208152801712</v>
      </c>
      <c r="I730">
        <f t="shared" si="33"/>
        <v>-2</v>
      </c>
      <c r="J730">
        <f t="shared" si="34"/>
        <v>-2</v>
      </c>
      <c r="L730">
        <f t="shared" si="35"/>
        <v>223.8</v>
      </c>
    </row>
    <row r="731" spans="1:12" x14ac:dyDescent="0.3">
      <c r="A731" s="1">
        <v>40101</v>
      </c>
      <c r="B731" s="1">
        <v>40102</v>
      </c>
      <c r="C731">
        <v>223.5</v>
      </c>
      <c r="D731">
        <v>223.35</v>
      </c>
      <c r="E731">
        <v>223.02039086818601</v>
      </c>
      <c r="F731">
        <v>0.149993896484375</v>
      </c>
      <c r="G731">
        <v>-0.47960913181304898</v>
      </c>
      <c r="H731">
        <v>1.13137084989847</v>
      </c>
      <c r="I731">
        <f t="shared" si="33"/>
        <v>0.149993896484375</v>
      </c>
      <c r="J731">
        <f t="shared" si="34"/>
        <v>0.149993896484375</v>
      </c>
      <c r="L731">
        <f t="shared" si="35"/>
        <v>223.35</v>
      </c>
    </row>
    <row r="732" spans="1:12" x14ac:dyDescent="0.3">
      <c r="A732" s="1">
        <v>40102</v>
      </c>
      <c r="B732" s="1">
        <v>40105</v>
      </c>
      <c r="C732">
        <v>221.9</v>
      </c>
      <c r="D732">
        <v>220.9</v>
      </c>
      <c r="E732">
        <v>221.47558506727199</v>
      </c>
      <c r="F732">
        <v>1</v>
      </c>
      <c r="G732">
        <v>-0.424414932727813</v>
      </c>
      <c r="H732">
        <v>0.49497474683057502</v>
      </c>
      <c r="I732">
        <f t="shared" si="33"/>
        <v>1</v>
      </c>
      <c r="J732">
        <f t="shared" si="34"/>
        <v>1</v>
      </c>
      <c r="L732">
        <f t="shared" si="35"/>
        <v>220.9</v>
      </c>
    </row>
    <row r="733" spans="1:12" x14ac:dyDescent="0.3">
      <c r="A733" s="1">
        <v>40105</v>
      </c>
      <c r="B733" s="1">
        <v>40106</v>
      </c>
      <c r="C733">
        <v>222.6</v>
      </c>
      <c r="D733">
        <v>224.6</v>
      </c>
      <c r="E733">
        <v>223.04526651501601</v>
      </c>
      <c r="F733">
        <v>2</v>
      </c>
      <c r="G733">
        <v>0.44526651501655501</v>
      </c>
      <c r="H733">
        <v>1.23743686707645</v>
      </c>
      <c r="I733">
        <f t="shared" si="33"/>
        <v>2</v>
      </c>
      <c r="J733">
        <f t="shared" si="34"/>
        <v>2</v>
      </c>
      <c r="L733">
        <f t="shared" si="35"/>
        <v>224.6</v>
      </c>
    </row>
    <row r="734" spans="1:12" x14ac:dyDescent="0.3">
      <c r="A734" s="1">
        <v>40106</v>
      </c>
      <c r="B734" s="1">
        <v>40107</v>
      </c>
      <c r="C734">
        <v>224.35</v>
      </c>
      <c r="D734">
        <v>222.7</v>
      </c>
      <c r="E734">
        <v>224.210218852758</v>
      </c>
      <c r="F734">
        <v>1.65000915527343</v>
      </c>
      <c r="G734">
        <v>-0.13978114724159199</v>
      </c>
      <c r="H734">
        <v>0.81317279836453304</v>
      </c>
      <c r="I734">
        <f t="shared" si="33"/>
        <v>1.65000915527343</v>
      </c>
      <c r="J734">
        <f t="shared" si="34"/>
        <v>1.65000915527343</v>
      </c>
      <c r="L734">
        <f t="shared" si="35"/>
        <v>222.7</v>
      </c>
    </row>
    <row r="735" spans="1:12" x14ac:dyDescent="0.3">
      <c r="A735" s="1">
        <v>40107</v>
      </c>
      <c r="B735" s="1">
        <v>40108</v>
      </c>
      <c r="C735">
        <v>223.2</v>
      </c>
      <c r="D735">
        <v>220.95</v>
      </c>
      <c r="E735">
        <v>223.032599267363</v>
      </c>
      <c r="F735">
        <v>2.25</v>
      </c>
      <c r="G735">
        <v>-0.167400732636451</v>
      </c>
      <c r="H735">
        <v>2.6870057685088602</v>
      </c>
      <c r="I735">
        <f t="shared" si="33"/>
        <v>2.25</v>
      </c>
      <c r="J735">
        <f t="shared" si="34"/>
        <v>2.25</v>
      </c>
      <c r="L735">
        <f t="shared" si="35"/>
        <v>220.95</v>
      </c>
    </row>
    <row r="736" spans="1:12" x14ac:dyDescent="0.3">
      <c r="A736" s="1">
        <v>40108</v>
      </c>
      <c r="B736" s="1">
        <v>40109</v>
      </c>
      <c r="C736">
        <v>219.4</v>
      </c>
      <c r="D736">
        <v>221.15</v>
      </c>
      <c r="E736">
        <v>220.71775569915701</v>
      </c>
      <c r="F736">
        <v>1.75</v>
      </c>
      <c r="G736">
        <v>1.31775569915771</v>
      </c>
      <c r="H736">
        <v>1.3435028842544401</v>
      </c>
      <c r="I736">
        <f t="shared" si="33"/>
        <v>1.75</v>
      </c>
      <c r="J736">
        <f t="shared" si="34"/>
        <v>1.75</v>
      </c>
      <c r="L736">
        <f t="shared" si="35"/>
        <v>221.15</v>
      </c>
    </row>
    <row r="737" spans="1:12" x14ac:dyDescent="0.3">
      <c r="A737" s="1">
        <v>40109</v>
      </c>
      <c r="B737" s="1">
        <v>40112</v>
      </c>
      <c r="C737">
        <v>221.3</v>
      </c>
      <c r="D737">
        <v>220.25</v>
      </c>
      <c r="E737">
        <v>220.54593323469101</v>
      </c>
      <c r="F737">
        <v>1.0500030517578101</v>
      </c>
      <c r="G737">
        <v>-0.75406676530838002</v>
      </c>
      <c r="H737">
        <v>2.0152543263816498</v>
      </c>
      <c r="I737">
        <f t="shared" si="33"/>
        <v>1.0500030517578101</v>
      </c>
      <c r="J737">
        <f t="shared" si="34"/>
        <v>1.0500030517578101</v>
      </c>
      <c r="L737">
        <f t="shared" si="35"/>
        <v>220.25</v>
      </c>
    </row>
    <row r="738" spans="1:12" x14ac:dyDescent="0.3">
      <c r="A738" s="1">
        <v>40112</v>
      </c>
      <c r="B738" s="1">
        <v>40113</v>
      </c>
      <c r="C738">
        <v>224.15</v>
      </c>
      <c r="D738">
        <v>222.6</v>
      </c>
      <c r="E738">
        <v>223.43929638862599</v>
      </c>
      <c r="F738">
        <v>1.54998779296875</v>
      </c>
      <c r="G738">
        <v>-0.71070361137390103</v>
      </c>
      <c r="H738">
        <v>0.60104076400856099</v>
      </c>
      <c r="I738">
        <f t="shared" si="33"/>
        <v>1.54998779296875</v>
      </c>
      <c r="J738">
        <f t="shared" si="34"/>
        <v>1.54998779296875</v>
      </c>
      <c r="L738">
        <f t="shared" si="35"/>
        <v>222.6</v>
      </c>
    </row>
    <row r="739" spans="1:12" x14ac:dyDescent="0.3">
      <c r="A739" s="1">
        <v>40113</v>
      </c>
      <c r="B739" s="1">
        <v>40114</v>
      </c>
      <c r="C739">
        <v>223.3</v>
      </c>
      <c r="D739">
        <v>222.95</v>
      </c>
      <c r="E739">
        <v>224.21705501079501</v>
      </c>
      <c r="F739">
        <v>-0.350006103515625</v>
      </c>
      <c r="G739">
        <v>0.91705501079559304</v>
      </c>
      <c r="H739">
        <v>4.13657466994131</v>
      </c>
      <c r="I739">
        <f t="shared" si="33"/>
        <v>-0.350006103515625</v>
      </c>
      <c r="J739">
        <f t="shared" si="34"/>
        <v>-0.350006103515625</v>
      </c>
      <c r="L739">
        <f t="shared" si="35"/>
        <v>222.95</v>
      </c>
    </row>
    <row r="740" spans="1:12" x14ac:dyDescent="0.3">
      <c r="A740" s="1">
        <v>40114</v>
      </c>
      <c r="B740" s="1">
        <v>40115</v>
      </c>
      <c r="C740">
        <v>217.45</v>
      </c>
      <c r="D740">
        <v>214.25</v>
      </c>
      <c r="E740">
        <v>220.37187142372099</v>
      </c>
      <c r="F740">
        <v>-3.19999694824218</v>
      </c>
      <c r="G740">
        <v>2.9218714237213099</v>
      </c>
      <c r="H740">
        <v>3.1112698372207901</v>
      </c>
      <c r="I740">
        <f t="shared" si="33"/>
        <v>-3</v>
      </c>
      <c r="J740">
        <f t="shared" si="34"/>
        <v>-3.19999694824218</v>
      </c>
      <c r="L740">
        <f t="shared" si="35"/>
        <v>214.25</v>
      </c>
    </row>
    <row r="741" spans="1:12" x14ac:dyDescent="0.3">
      <c r="A741" s="1">
        <v>40115</v>
      </c>
      <c r="B741" s="1">
        <v>40116</v>
      </c>
      <c r="C741">
        <v>213.05</v>
      </c>
      <c r="D741">
        <v>215.35</v>
      </c>
      <c r="E741">
        <v>215.71115140914901</v>
      </c>
      <c r="F741">
        <v>2.3000030517578098</v>
      </c>
      <c r="G741">
        <v>2.6611514091491699</v>
      </c>
      <c r="H741">
        <v>1.0960155108391501</v>
      </c>
      <c r="I741">
        <f t="shared" si="33"/>
        <v>2.3000030517578098</v>
      </c>
      <c r="J741">
        <f t="shared" si="34"/>
        <v>2.3000030517578098</v>
      </c>
      <c r="L741">
        <f t="shared" si="35"/>
        <v>215.35</v>
      </c>
    </row>
    <row r="742" spans="1:12" x14ac:dyDescent="0.3">
      <c r="A742" s="1">
        <v>40116</v>
      </c>
      <c r="B742" s="1">
        <v>40119</v>
      </c>
      <c r="C742">
        <v>211.5</v>
      </c>
      <c r="D742">
        <v>208.75</v>
      </c>
      <c r="E742">
        <v>211.924115240573</v>
      </c>
      <c r="F742">
        <v>-2.75</v>
      </c>
      <c r="G742">
        <v>0.424115240573883</v>
      </c>
      <c r="H742">
        <v>0.95459415460183505</v>
      </c>
      <c r="I742">
        <f t="shared" si="33"/>
        <v>-2.75</v>
      </c>
      <c r="J742">
        <f t="shared" si="34"/>
        <v>-2.75</v>
      </c>
      <c r="L742">
        <f t="shared" si="35"/>
        <v>208.75</v>
      </c>
    </row>
    <row r="743" spans="1:12" x14ac:dyDescent="0.3">
      <c r="A743" s="1">
        <v>40119</v>
      </c>
      <c r="B743" s="1">
        <v>40120</v>
      </c>
      <c r="C743">
        <v>210.15</v>
      </c>
      <c r="D743">
        <v>209.95</v>
      </c>
      <c r="E743">
        <v>209.824669206142</v>
      </c>
      <c r="F743">
        <v>0.199996948242187</v>
      </c>
      <c r="G743">
        <v>-0.32533079385757402</v>
      </c>
      <c r="H743">
        <v>0.88388347648318399</v>
      </c>
      <c r="I743">
        <f t="shared" si="33"/>
        <v>0.199996948242187</v>
      </c>
      <c r="J743">
        <f t="shared" si="34"/>
        <v>0.199996948242187</v>
      </c>
      <c r="L743">
        <f t="shared" si="35"/>
        <v>209.95</v>
      </c>
    </row>
    <row r="744" spans="1:12" x14ac:dyDescent="0.3">
      <c r="A744" s="1">
        <v>40120</v>
      </c>
      <c r="B744" s="1">
        <v>40121</v>
      </c>
      <c r="C744">
        <v>208.9</v>
      </c>
      <c r="D744">
        <v>210.3</v>
      </c>
      <c r="E744">
        <v>209.01910100281199</v>
      </c>
      <c r="F744">
        <v>1.40000915527343</v>
      </c>
      <c r="G744">
        <v>0.119101002812385</v>
      </c>
      <c r="H744">
        <v>2.0859650045003</v>
      </c>
      <c r="I744">
        <f t="shared" si="33"/>
        <v>1.40000915527343</v>
      </c>
      <c r="J744">
        <f t="shared" si="34"/>
        <v>1.40000915527343</v>
      </c>
      <c r="L744">
        <f t="shared" si="35"/>
        <v>210.3</v>
      </c>
    </row>
    <row r="745" spans="1:12" x14ac:dyDescent="0.3">
      <c r="A745" s="1">
        <v>40121</v>
      </c>
      <c r="B745" s="1">
        <v>40122</v>
      </c>
      <c r="C745">
        <v>211.85</v>
      </c>
      <c r="D745">
        <v>211.8</v>
      </c>
      <c r="E745">
        <v>211.26775745153401</v>
      </c>
      <c r="F745">
        <v>5.00030517578125E-2</v>
      </c>
      <c r="G745">
        <v>-0.58224254846572798</v>
      </c>
      <c r="H745">
        <v>1.6263455967290401</v>
      </c>
      <c r="I745">
        <f t="shared" si="33"/>
        <v>5.00030517578125E-2</v>
      </c>
      <c r="J745">
        <f t="shared" si="34"/>
        <v>5.00030517578125E-2</v>
      </c>
      <c r="L745">
        <f t="shared" si="35"/>
        <v>211.8</v>
      </c>
    </row>
    <row r="746" spans="1:12" x14ac:dyDescent="0.3">
      <c r="A746" s="1">
        <v>40122</v>
      </c>
      <c r="B746" s="1">
        <v>40123</v>
      </c>
      <c r="C746">
        <v>209.55</v>
      </c>
      <c r="D746">
        <v>213.1</v>
      </c>
      <c r="E746">
        <v>209.40439363121899</v>
      </c>
      <c r="F746">
        <v>-3.5500030517578098</v>
      </c>
      <c r="G746">
        <v>-0.145606368780136</v>
      </c>
      <c r="H746">
        <v>2.0152543263816498</v>
      </c>
      <c r="I746">
        <f t="shared" si="33"/>
        <v>-3</v>
      </c>
      <c r="J746">
        <f t="shared" si="34"/>
        <v>-3.5500030517578098</v>
      </c>
      <c r="L746">
        <f t="shared" si="35"/>
        <v>213.1</v>
      </c>
    </row>
    <row r="747" spans="1:12" x14ac:dyDescent="0.3">
      <c r="A747" s="1">
        <v>40123</v>
      </c>
      <c r="B747" s="1">
        <v>40126</v>
      </c>
      <c r="C747">
        <v>212.4</v>
      </c>
      <c r="D747">
        <v>213.55</v>
      </c>
      <c r="E747">
        <v>211.526363694667</v>
      </c>
      <c r="F747">
        <v>-1.15000915527343</v>
      </c>
      <c r="G747">
        <v>-0.87363630533218295</v>
      </c>
      <c r="H747">
        <v>0.31819805153393799</v>
      </c>
      <c r="I747">
        <f t="shared" si="33"/>
        <v>-1.15000915527343</v>
      </c>
      <c r="J747">
        <f t="shared" si="34"/>
        <v>-1.15000915527343</v>
      </c>
      <c r="L747">
        <f t="shared" si="35"/>
        <v>213.55</v>
      </c>
    </row>
    <row r="748" spans="1:12" x14ac:dyDescent="0.3">
      <c r="A748" s="1">
        <v>40126</v>
      </c>
      <c r="B748" s="1">
        <v>40127</v>
      </c>
      <c r="C748">
        <v>212.85</v>
      </c>
      <c r="D748">
        <v>215.9</v>
      </c>
      <c r="E748">
        <v>211.58801362514399</v>
      </c>
      <c r="F748">
        <v>-3.04998779296875</v>
      </c>
      <c r="G748">
        <v>-1.2619863748550399</v>
      </c>
      <c r="H748">
        <v>1.0960155108391501</v>
      </c>
      <c r="I748">
        <f t="shared" si="33"/>
        <v>-3</v>
      </c>
      <c r="J748">
        <f t="shared" si="34"/>
        <v>-3.04998779296875</v>
      </c>
      <c r="L748">
        <f t="shared" si="35"/>
        <v>215.9</v>
      </c>
    </row>
    <row r="749" spans="1:12" x14ac:dyDescent="0.3">
      <c r="A749" s="1">
        <v>40127</v>
      </c>
      <c r="B749" s="1">
        <v>40128</v>
      </c>
      <c r="C749">
        <v>214.4</v>
      </c>
      <c r="D749">
        <v>215.8</v>
      </c>
      <c r="E749">
        <v>213.81658180951999</v>
      </c>
      <c r="F749">
        <v>-1.40000915527343</v>
      </c>
      <c r="G749">
        <v>-0.58341819047927801</v>
      </c>
      <c r="H749">
        <v>1.3081475451950999</v>
      </c>
      <c r="I749">
        <f t="shared" si="33"/>
        <v>-1.40000915527343</v>
      </c>
      <c r="J749">
        <f t="shared" si="34"/>
        <v>-1.40000915527343</v>
      </c>
      <c r="L749">
        <f t="shared" si="35"/>
        <v>215.8</v>
      </c>
    </row>
    <row r="750" spans="1:12" x14ac:dyDescent="0.3">
      <c r="A750" s="1">
        <v>40128</v>
      </c>
      <c r="B750" s="1">
        <v>40129</v>
      </c>
      <c r="C750">
        <v>216.25</v>
      </c>
      <c r="D750">
        <v>216.6</v>
      </c>
      <c r="E750">
        <v>214.902067422866</v>
      </c>
      <c r="F750">
        <v>-0.350006103515625</v>
      </c>
      <c r="G750">
        <v>-1.3479325771331701</v>
      </c>
      <c r="H750">
        <v>1.3788582233137501</v>
      </c>
      <c r="I750">
        <f t="shared" si="33"/>
        <v>-0.350006103515625</v>
      </c>
      <c r="J750">
        <f t="shared" si="34"/>
        <v>-0.350006103515625</v>
      </c>
      <c r="L750">
        <f t="shared" si="35"/>
        <v>216.6</v>
      </c>
    </row>
    <row r="751" spans="1:12" x14ac:dyDescent="0.3">
      <c r="A751" s="1">
        <v>40129</v>
      </c>
      <c r="B751" s="1">
        <v>40130</v>
      </c>
      <c r="C751">
        <v>214.3</v>
      </c>
      <c r="D751">
        <v>214.3</v>
      </c>
      <c r="E751">
        <v>214.84330706596299</v>
      </c>
      <c r="F751">
        <v>0</v>
      </c>
      <c r="G751">
        <v>0.54330706596374501</v>
      </c>
      <c r="H751">
        <v>1.44956890143243</v>
      </c>
      <c r="I751">
        <f t="shared" si="33"/>
        <v>0</v>
      </c>
      <c r="J751">
        <f t="shared" si="34"/>
        <v>0</v>
      </c>
      <c r="L751">
        <f t="shared" si="35"/>
        <v>214.3</v>
      </c>
    </row>
    <row r="752" spans="1:12" x14ac:dyDescent="0.3">
      <c r="A752" s="1">
        <v>40130</v>
      </c>
      <c r="B752" s="1">
        <v>40133</v>
      </c>
      <c r="C752">
        <v>212.25</v>
      </c>
      <c r="D752">
        <v>213.85</v>
      </c>
      <c r="E752">
        <v>212.45854845643001</v>
      </c>
      <c r="F752">
        <v>1.6000061035156199</v>
      </c>
      <c r="G752">
        <v>0.20854845643043499</v>
      </c>
      <c r="H752">
        <v>2.5102290732122499</v>
      </c>
      <c r="I752">
        <f t="shared" si="33"/>
        <v>1.6000061035156199</v>
      </c>
      <c r="J752">
        <f t="shared" si="34"/>
        <v>1.6000061035156199</v>
      </c>
      <c r="L752">
        <f t="shared" si="35"/>
        <v>213.85</v>
      </c>
    </row>
    <row r="753" spans="1:12" x14ac:dyDescent="0.3">
      <c r="A753" s="1">
        <v>40133</v>
      </c>
      <c r="B753" s="1">
        <v>40134</v>
      </c>
      <c r="C753">
        <v>215.8</v>
      </c>
      <c r="D753">
        <v>216.8</v>
      </c>
      <c r="E753">
        <v>215.585287305712</v>
      </c>
      <c r="F753">
        <v>-1</v>
      </c>
      <c r="G753">
        <v>-0.2147126942873</v>
      </c>
      <c r="H753">
        <v>0.17677669529663601</v>
      </c>
      <c r="I753">
        <f t="shared" si="33"/>
        <v>-1</v>
      </c>
      <c r="J753">
        <f t="shared" si="34"/>
        <v>-1</v>
      </c>
      <c r="L753">
        <f t="shared" si="35"/>
        <v>216.8</v>
      </c>
    </row>
    <row r="754" spans="1:12" x14ac:dyDescent="0.3">
      <c r="A754" s="1">
        <v>40134</v>
      </c>
      <c r="B754" s="1">
        <v>40135</v>
      </c>
      <c r="C754">
        <v>215.55</v>
      </c>
      <c r="D754">
        <v>216.65</v>
      </c>
      <c r="E754">
        <v>215.37393749058199</v>
      </c>
      <c r="F754">
        <v>-1.0999908447265601</v>
      </c>
      <c r="G754">
        <v>-0.17606250941753299</v>
      </c>
      <c r="H754">
        <v>1.44956890143241</v>
      </c>
      <c r="I754">
        <f t="shared" si="33"/>
        <v>-1.0999908447265601</v>
      </c>
      <c r="J754">
        <f t="shared" si="34"/>
        <v>-1.0999908447265601</v>
      </c>
      <c r="L754">
        <f t="shared" si="35"/>
        <v>216.65</v>
      </c>
    </row>
    <row r="755" spans="1:12" x14ac:dyDescent="0.3">
      <c r="A755" s="1">
        <v>40135</v>
      </c>
      <c r="B755" s="1">
        <v>40136</v>
      </c>
      <c r="C755">
        <v>217.6</v>
      </c>
      <c r="D755">
        <v>218</v>
      </c>
      <c r="E755">
        <v>216.89844629764499</v>
      </c>
      <c r="F755">
        <v>-0.399993896484375</v>
      </c>
      <c r="G755">
        <v>-0.70155370235443104</v>
      </c>
      <c r="H755">
        <v>1.5556349186104099</v>
      </c>
      <c r="I755">
        <f t="shared" si="33"/>
        <v>-0.399993896484375</v>
      </c>
      <c r="J755">
        <f t="shared" si="34"/>
        <v>-0.399993896484375</v>
      </c>
      <c r="L755">
        <f t="shared" si="35"/>
        <v>218</v>
      </c>
    </row>
    <row r="756" spans="1:12" x14ac:dyDescent="0.3">
      <c r="A756" s="1">
        <v>40136</v>
      </c>
      <c r="B756" s="1">
        <v>40137</v>
      </c>
      <c r="C756">
        <v>219.8</v>
      </c>
      <c r="D756">
        <v>219.4</v>
      </c>
      <c r="E756">
        <v>219.30341269373801</v>
      </c>
      <c r="F756">
        <v>0.400009155273437</v>
      </c>
      <c r="G756">
        <v>-0.49658730626106201</v>
      </c>
      <c r="H756">
        <v>0.35355339059327301</v>
      </c>
      <c r="I756">
        <f t="shared" si="33"/>
        <v>0.400009155273437</v>
      </c>
      <c r="J756">
        <f t="shared" si="34"/>
        <v>0.400009155273437</v>
      </c>
      <c r="L756">
        <f t="shared" si="35"/>
        <v>219.4</v>
      </c>
    </row>
    <row r="757" spans="1:12" x14ac:dyDescent="0.3">
      <c r="A757" s="1">
        <v>40137</v>
      </c>
      <c r="B757" s="1">
        <v>40140</v>
      </c>
      <c r="C757">
        <v>220.3</v>
      </c>
      <c r="D757">
        <v>220.7</v>
      </c>
      <c r="E757">
        <v>219.791572737693</v>
      </c>
      <c r="F757">
        <v>-0.399993896484375</v>
      </c>
      <c r="G757">
        <v>-0.50842726230621305</v>
      </c>
      <c r="H757">
        <v>0.106066017177986</v>
      </c>
      <c r="I757">
        <f t="shared" si="33"/>
        <v>-0.399993896484375</v>
      </c>
      <c r="J757">
        <f t="shared" si="34"/>
        <v>-0.399993896484375</v>
      </c>
      <c r="L757">
        <f t="shared" si="35"/>
        <v>220.7</v>
      </c>
    </row>
    <row r="758" spans="1:12" x14ac:dyDescent="0.3">
      <c r="A758" s="1">
        <v>40140</v>
      </c>
      <c r="B758" s="1">
        <v>40141</v>
      </c>
      <c r="C758">
        <v>220.15</v>
      </c>
      <c r="D758">
        <v>221</v>
      </c>
      <c r="E758">
        <v>219.815117233991</v>
      </c>
      <c r="F758">
        <v>-0.850006103515625</v>
      </c>
      <c r="G758">
        <v>-0.33488276600837702</v>
      </c>
      <c r="H758">
        <v>1.44956890143243</v>
      </c>
      <c r="I758">
        <f t="shared" si="33"/>
        <v>-0.850006103515625</v>
      </c>
      <c r="J758">
        <f t="shared" si="34"/>
        <v>-0.850006103515625</v>
      </c>
      <c r="L758">
        <f t="shared" si="35"/>
        <v>221</v>
      </c>
    </row>
    <row r="759" spans="1:12" x14ac:dyDescent="0.3">
      <c r="A759" s="1">
        <v>40141</v>
      </c>
      <c r="B759" s="1">
        <v>40142</v>
      </c>
      <c r="C759">
        <v>218.1</v>
      </c>
      <c r="D759">
        <v>218.85</v>
      </c>
      <c r="E759">
        <v>217.75339109301501</v>
      </c>
      <c r="F759">
        <v>-0.75</v>
      </c>
      <c r="G759">
        <v>-0.346608906984329</v>
      </c>
      <c r="H759">
        <v>0.67175144212723203</v>
      </c>
      <c r="I759">
        <f t="shared" si="33"/>
        <v>-0.75</v>
      </c>
      <c r="J759">
        <f t="shared" si="34"/>
        <v>-0.75</v>
      </c>
      <c r="L759">
        <f t="shared" si="35"/>
        <v>218.85</v>
      </c>
    </row>
    <row r="760" spans="1:12" x14ac:dyDescent="0.3">
      <c r="A760" s="1">
        <v>40142</v>
      </c>
      <c r="B760" s="1">
        <v>40143</v>
      </c>
      <c r="C760">
        <v>219.05</v>
      </c>
      <c r="D760">
        <v>218.15</v>
      </c>
      <c r="E760">
        <v>218.72387545108799</v>
      </c>
      <c r="F760">
        <v>0.90000915527343694</v>
      </c>
      <c r="G760">
        <v>-0.32612454891204801</v>
      </c>
      <c r="H760">
        <v>1.1667261889578</v>
      </c>
      <c r="I760">
        <f t="shared" si="33"/>
        <v>0.90000915527343694</v>
      </c>
      <c r="J760">
        <f t="shared" si="34"/>
        <v>0.90000915527343694</v>
      </c>
      <c r="L760">
        <f t="shared" si="35"/>
        <v>218.15</v>
      </c>
    </row>
    <row r="761" spans="1:12" x14ac:dyDescent="0.3">
      <c r="A761" s="1">
        <v>40143</v>
      </c>
      <c r="B761" s="1">
        <v>40144</v>
      </c>
      <c r="C761">
        <v>217.4</v>
      </c>
      <c r="D761">
        <v>213.45</v>
      </c>
      <c r="E761">
        <v>217.77541547417599</v>
      </c>
      <c r="F761">
        <v>-3.94999694824218</v>
      </c>
      <c r="G761">
        <v>0.37541547417640603</v>
      </c>
      <c r="H761">
        <v>6.8589357775095197</v>
      </c>
      <c r="I761">
        <f t="shared" si="33"/>
        <v>-3</v>
      </c>
      <c r="J761">
        <f t="shared" si="34"/>
        <v>-3.94999694824218</v>
      </c>
      <c r="L761">
        <f t="shared" si="35"/>
        <v>213.45</v>
      </c>
    </row>
    <row r="762" spans="1:12" x14ac:dyDescent="0.3">
      <c r="A762" s="1">
        <v>40144</v>
      </c>
      <c r="B762" s="1">
        <v>40147</v>
      </c>
      <c r="C762">
        <v>207.7</v>
      </c>
      <c r="D762">
        <v>210</v>
      </c>
      <c r="E762">
        <v>209.75487108230499</v>
      </c>
      <c r="F762">
        <v>2.3000030517578098</v>
      </c>
      <c r="G762">
        <v>2.0548710823059002</v>
      </c>
      <c r="H762">
        <v>1.5909902576697299</v>
      </c>
      <c r="I762">
        <f t="shared" si="33"/>
        <v>2.3000030517578098</v>
      </c>
      <c r="J762">
        <f t="shared" si="34"/>
        <v>2.3000030517578098</v>
      </c>
      <c r="L762">
        <f t="shared" si="35"/>
        <v>210</v>
      </c>
    </row>
    <row r="763" spans="1:12" x14ac:dyDescent="0.3">
      <c r="A763" s="1">
        <v>40147</v>
      </c>
      <c r="B763" s="1">
        <v>40148</v>
      </c>
      <c r="C763">
        <v>209.95</v>
      </c>
      <c r="D763">
        <v>210.1</v>
      </c>
      <c r="E763">
        <v>210.58509535789401</v>
      </c>
      <c r="F763">
        <v>0.150009155273437</v>
      </c>
      <c r="G763">
        <v>0.63509535789489702</v>
      </c>
      <c r="H763">
        <v>2.08596500450032</v>
      </c>
      <c r="I763">
        <f t="shared" si="33"/>
        <v>0.150009155273437</v>
      </c>
      <c r="J763">
        <f t="shared" si="34"/>
        <v>0.150009155273437</v>
      </c>
      <c r="L763">
        <f t="shared" si="35"/>
        <v>210.1</v>
      </c>
    </row>
    <row r="764" spans="1:12" x14ac:dyDescent="0.3">
      <c r="A764" s="1">
        <v>40148</v>
      </c>
      <c r="B764" s="1">
        <v>40149</v>
      </c>
      <c r="C764">
        <v>212.9</v>
      </c>
      <c r="D764">
        <v>214.3</v>
      </c>
      <c r="E764">
        <v>213.98070671558301</v>
      </c>
      <c r="F764">
        <v>1.40000915527343</v>
      </c>
      <c r="G764">
        <v>1.0807067155837999</v>
      </c>
      <c r="H764">
        <v>2.6870057685088602</v>
      </c>
      <c r="I764">
        <f t="shared" si="33"/>
        <v>1.40000915527343</v>
      </c>
      <c r="J764">
        <f t="shared" si="34"/>
        <v>1.40000915527343</v>
      </c>
      <c r="L764">
        <f t="shared" si="35"/>
        <v>214.3</v>
      </c>
    </row>
    <row r="765" spans="1:12" x14ac:dyDescent="0.3">
      <c r="A765" s="1">
        <v>40149</v>
      </c>
      <c r="B765" s="1">
        <v>40150</v>
      </c>
      <c r="C765">
        <v>216.7</v>
      </c>
      <c r="D765">
        <v>217.4</v>
      </c>
      <c r="E765">
        <v>217.08926735520299</v>
      </c>
      <c r="F765">
        <v>0.69999694824218694</v>
      </c>
      <c r="G765">
        <v>0.38926735520362798</v>
      </c>
      <c r="H765">
        <v>2.05060966544099</v>
      </c>
      <c r="I765">
        <f t="shared" si="33"/>
        <v>0.69999694824218694</v>
      </c>
      <c r="J765">
        <f t="shared" si="34"/>
        <v>0.69999694824218694</v>
      </c>
      <c r="L765">
        <f t="shared" si="35"/>
        <v>217.4</v>
      </c>
    </row>
    <row r="766" spans="1:12" x14ac:dyDescent="0.3">
      <c r="A766" s="1">
        <v>40150</v>
      </c>
      <c r="B766" s="1">
        <v>40151</v>
      </c>
      <c r="C766">
        <v>219.6</v>
      </c>
      <c r="D766">
        <v>218.85</v>
      </c>
      <c r="E766">
        <v>219.70858814418301</v>
      </c>
      <c r="F766">
        <v>-0.75</v>
      </c>
      <c r="G766">
        <v>0.108588144183158</v>
      </c>
      <c r="H766">
        <v>0.91923881554251896</v>
      </c>
      <c r="I766">
        <f t="shared" si="33"/>
        <v>-0.75</v>
      </c>
      <c r="J766">
        <f t="shared" si="34"/>
        <v>-0.75</v>
      </c>
      <c r="L766">
        <f t="shared" si="35"/>
        <v>218.85</v>
      </c>
    </row>
    <row r="767" spans="1:12" x14ac:dyDescent="0.3">
      <c r="A767" s="1">
        <v>40151</v>
      </c>
      <c r="B767" s="1">
        <v>40154</v>
      </c>
      <c r="C767">
        <v>220.9</v>
      </c>
      <c r="D767">
        <v>222</v>
      </c>
      <c r="E767">
        <v>221.47584095001201</v>
      </c>
      <c r="F767">
        <v>1.1000061035156199</v>
      </c>
      <c r="G767">
        <v>0.57584095001220703</v>
      </c>
      <c r="H767">
        <v>0.35355339059327301</v>
      </c>
      <c r="I767">
        <f t="shared" si="33"/>
        <v>1.1000061035156199</v>
      </c>
      <c r="J767">
        <f t="shared" si="34"/>
        <v>1.1000061035156199</v>
      </c>
      <c r="L767">
        <f t="shared" si="35"/>
        <v>222</v>
      </c>
    </row>
    <row r="768" spans="1:12" x14ac:dyDescent="0.3">
      <c r="A768" s="1">
        <v>40154</v>
      </c>
      <c r="B768" s="1">
        <v>40155</v>
      </c>
      <c r="C768">
        <v>221.4</v>
      </c>
      <c r="D768">
        <v>221.4</v>
      </c>
      <c r="E768">
        <v>221.10153251290299</v>
      </c>
      <c r="F768">
        <v>0</v>
      </c>
      <c r="G768">
        <v>-0.298467487096786</v>
      </c>
      <c r="H768">
        <v>0.14142135623730101</v>
      </c>
      <c r="I768">
        <f t="shared" si="33"/>
        <v>0</v>
      </c>
      <c r="J768">
        <f t="shared" si="34"/>
        <v>0</v>
      </c>
      <c r="L768">
        <f t="shared" si="35"/>
        <v>221.4</v>
      </c>
    </row>
    <row r="769" spans="1:12" x14ac:dyDescent="0.3">
      <c r="A769" s="1">
        <v>40155</v>
      </c>
      <c r="B769" s="1">
        <v>40156</v>
      </c>
      <c r="C769">
        <v>221.6</v>
      </c>
      <c r="D769">
        <v>219.6</v>
      </c>
      <c r="E769">
        <v>222.01264951229001</v>
      </c>
      <c r="F769">
        <v>-2</v>
      </c>
      <c r="G769">
        <v>0.41264951229095398</v>
      </c>
      <c r="H769">
        <v>0.24748737341528701</v>
      </c>
      <c r="I769">
        <f t="shared" si="33"/>
        <v>-2</v>
      </c>
      <c r="J769">
        <f t="shared" si="34"/>
        <v>-2</v>
      </c>
      <c r="L769">
        <f t="shared" si="35"/>
        <v>219.6</v>
      </c>
    </row>
    <row r="770" spans="1:12" x14ac:dyDescent="0.3">
      <c r="A770" s="1">
        <v>40156</v>
      </c>
      <c r="B770" s="1">
        <v>40157</v>
      </c>
      <c r="C770">
        <v>221.95</v>
      </c>
      <c r="D770">
        <v>221.85</v>
      </c>
      <c r="E770">
        <v>221.65636972784901</v>
      </c>
      <c r="F770">
        <v>9.99908447265625E-2</v>
      </c>
      <c r="G770">
        <v>-0.29363027215003901</v>
      </c>
      <c r="H770">
        <v>7.0710678118670794E-2</v>
      </c>
      <c r="I770">
        <f t="shared" si="33"/>
        <v>9.99908447265625E-2</v>
      </c>
      <c r="J770">
        <f t="shared" si="34"/>
        <v>9.99908447265625E-2</v>
      </c>
      <c r="L770">
        <f t="shared" si="35"/>
        <v>221.85</v>
      </c>
    </row>
    <row r="771" spans="1:12" x14ac:dyDescent="0.3">
      <c r="A771" s="1">
        <v>40157</v>
      </c>
      <c r="B771" s="1">
        <v>40158</v>
      </c>
      <c r="C771">
        <v>222.05</v>
      </c>
      <c r="D771">
        <v>223.55</v>
      </c>
      <c r="E771">
        <v>222.651221084594</v>
      </c>
      <c r="F771">
        <v>1.5</v>
      </c>
      <c r="G771">
        <v>0.60122108459472601</v>
      </c>
      <c r="H771">
        <v>1.76776695296636</v>
      </c>
      <c r="I771">
        <f t="shared" ref="I771:I834" si="36">IF(F771&lt;-3, -3, F771)</f>
        <v>1.5</v>
      </c>
      <c r="J771">
        <f t="shared" ref="J771:J834" si="37">IF(AND(C771=C772, D771=D770), 0, F771)</f>
        <v>1.5</v>
      </c>
      <c r="L771">
        <f t="shared" ref="L771:L834" si="38">ROUND(D771, 2)</f>
        <v>223.55</v>
      </c>
    </row>
    <row r="772" spans="1:12" x14ac:dyDescent="0.3">
      <c r="A772" s="1">
        <v>40158</v>
      </c>
      <c r="B772" s="1">
        <v>40161</v>
      </c>
      <c r="C772">
        <v>224.55</v>
      </c>
      <c r="D772">
        <v>225.2</v>
      </c>
      <c r="E772">
        <v>224.878056544065</v>
      </c>
      <c r="F772">
        <v>0.649993896484375</v>
      </c>
      <c r="G772">
        <v>0.32805654406547502</v>
      </c>
      <c r="H772">
        <v>0.459619407771239</v>
      </c>
      <c r="I772">
        <f t="shared" si="36"/>
        <v>0.649993896484375</v>
      </c>
      <c r="J772">
        <f t="shared" si="37"/>
        <v>0.649993896484375</v>
      </c>
      <c r="L772">
        <f t="shared" si="38"/>
        <v>225.2</v>
      </c>
    </row>
    <row r="773" spans="1:12" x14ac:dyDescent="0.3">
      <c r="A773" s="1">
        <v>40161</v>
      </c>
      <c r="B773" s="1">
        <v>40162</v>
      </c>
      <c r="C773">
        <v>225.2</v>
      </c>
      <c r="D773">
        <v>225.15</v>
      </c>
      <c r="E773">
        <v>224.91544131636601</v>
      </c>
      <c r="F773">
        <v>5.00030517578125E-2</v>
      </c>
      <c r="G773">
        <v>-0.28455868363380399</v>
      </c>
      <c r="H773">
        <v>0.35355339059327301</v>
      </c>
      <c r="I773">
        <f t="shared" si="36"/>
        <v>5.00030517578125E-2</v>
      </c>
      <c r="J773">
        <f t="shared" si="37"/>
        <v>5.00030517578125E-2</v>
      </c>
      <c r="L773">
        <f t="shared" si="38"/>
        <v>225.15</v>
      </c>
    </row>
    <row r="774" spans="1:12" x14ac:dyDescent="0.3">
      <c r="A774" s="1">
        <v>40162</v>
      </c>
      <c r="B774" s="1">
        <v>40163</v>
      </c>
      <c r="C774">
        <v>225.7</v>
      </c>
      <c r="D774">
        <v>225.35</v>
      </c>
      <c r="E774">
        <v>225.38604081869099</v>
      </c>
      <c r="F774">
        <v>0.349990844726562</v>
      </c>
      <c r="G774">
        <v>-0.313959181308746</v>
      </c>
      <c r="H774">
        <v>0.35355339059327301</v>
      </c>
      <c r="I774">
        <f t="shared" si="36"/>
        <v>0.349990844726562</v>
      </c>
      <c r="J774">
        <f t="shared" si="37"/>
        <v>0.349990844726562</v>
      </c>
      <c r="L774">
        <f t="shared" si="38"/>
        <v>225.35</v>
      </c>
    </row>
    <row r="775" spans="1:12" x14ac:dyDescent="0.3">
      <c r="A775" s="1">
        <v>40163</v>
      </c>
      <c r="B775" s="1">
        <v>40164</v>
      </c>
      <c r="C775">
        <v>225.2</v>
      </c>
      <c r="D775">
        <v>225.2</v>
      </c>
      <c r="E775">
        <v>225.079402548074</v>
      </c>
      <c r="F775">
        <v>0</v>
      </c>
      <c r="G775">
        <v>-0.120597451925277</v>
      </c>
      <c r="H775">
        <v>1.8738329701443299</v>
      </c>
      <c r="I775">
        <f t="shared" si="36"/>
        <v>0</v>
      </c>
      <c r="J775">
        <f t="shared" si="37"/>
        <v>0</v>
      </c>
      <c r="L775">
        <f t="shared" si="38"/>
        <v>225.2</v>
      </c>
    </row>
    <row r="776" spans="1:12" x14ac:dyDescent="0.3">
      <c r="A776" s="1">
        <v>40164</v>
      </c>
      <c r="B776" s="1">
        <v>40165</v>
      </c>
      <c r="C776">
        <v>222.55</v>
      </c>
      <c r="D776">
        <v>222.05</v>
      </c>
      <c r="E776">
        <v>223.099103438854</v>
      </c>
      <c r="F776">
        <v>-0.5</v>
      </c>
      <c r="G776">
        <v>0.54910343885421697</v>
      </c>
      <c r="H776">
        <v>0.282842712474623</v>
      </c>
      <c r="I776">
        <f t="shared" si="36"/>
        <v>-0.5</v>
      </c>
      <c r="J776">
        <f t="shared" si="37"/>
        <v>-0.5</v>
      </c>
      <c r="L776">
        <f t="shared" si="38"/>
        <v>222.05</v>
      </c>
    </row>
    <row r="777" spans="1:12" x14ac:dyDescent="0.3">
      <c r="A777" s="1">
        <v>40165</v>
      </c>
      <c r="B777" s="1">
        <v>40168</v>
      </c>
      <c r="C777">
        <v>222.15</v>
      </c>
      <c r="D777">
        <v>222.15</v>
      </c>
      <c r="E777">
        <v>222.65198078155501</v>
      </c>
      <c r="F777">
        <v>0</v>
      </c>
      <c r="G777">
        <v>0.501980781555175</v>
      </c>
      <c r="H777">
        <v>0.31819805153393799</v>
      </c>
      <c r="I777">
        <f t="shared" si="36"/>
        <v>0</v>
      </c>
      <c r="J777">
        <f t="shared" si="37"/>
        <v>0</v>
      </c>
      <c r="L777">
        <f t="shared" si="38"/>
        <v>222.15</v>
      </c>
    </row>
    <row r="778" spans="1:12" x14ac:dyDescent="0.3">
      <c r="A778" s="1">
        <v>40168</v>
      </c>
      <c r="B778" s="1">
        <v>40169</v>
      </c>
      <c r="C778">
        <v>222.6</v>
      </c>
      <c r="D778">
        <v>223.65</v>
      </c>
      <c r="E778">
        <v>223.404031729698</v>
      </c>
      <c r="F778">
        <v>1.04998779296875</v>
      </c>
      <c r="G778">
        <v>0.80403172969818104</v>
      </c>
      <c r="H778">
        <v>1.3435028842544401</v>
      </c>
      <c r="I778">
        <f t="shared" si="36"/>
        <v>1.04998779296875</v>
      </c>
      <c r="J778">
        <f t="shared" si="37"/>
        <v>1.04998779296875</v>
      </c>
      <c r="L778">
        <f t="shared" si="38"/>
        <v>223.65</v>
      </c>
    </row>
    <row r="779" spans="1:12" x14ac:dyDescent="0.3">
      <c r="A779" s="1">
        <v>40169</v>
      </c>
      <c r="B779" s="1">
        <v>40170</v>
      </c>
      <c r="C779">
        <v>224.5</v>
      </c>
      <c r="D779">
        <v>224.75</v>
      </c>
      <c r="E779">
        <v>224.657853126525</v>
      </c>
      <c r="F779">
        <v>0.25</v>
      </c>
      <c r="G779">
        <v>0.15785312652587799</v>
      </c>
      <c r="H779">
        <v>0.45961940777125898</v>
      </c>
      <c r="I779">
        <f t="shared" si="36"/>
        <v>0.25</v>
      </c>
      <c r="J779">
        <f t="shared" si="37"/>
        <v>0.25</v>
      </c>
      <c r="L779">
        <f t="shared" si="38"/>
        <v>224.75</v>
      </c>
    </row>
    <row r="780" spans="1:12" x14ac:dyDescent="0.3">
      <c r="A780" s="1">
        <v>40170</v>
      </c>
      <c r="B780" s="1">
        <v>40171</v>
      </c>
      <c r="C780">
        <v>225.15</v>
      </c>
      <c r="D780">
        <v>225.5</v>
      </c>
      <c r="E780">
        <v>225.35609112083901</v>
      </c>
      <c r="F780">
        <v>0.350006103515625</v>
      </c>
      <c r="G780">
        <v>0.20609112083911801</v>
      </c>
      <c r="H780">
        <v>2.36880771697493</v>
      </c>
      <c r="I780">
        <f t="shared" si="36"/>
        <v>0.350006103515625</v>
      </c>
      <c r="J780">
        <f t="shared" si="37"/>
        <v>0.350006103515625</v>
      </c>
      <c r="L780">
        <f t="shared" si="38"/>
        <v>225.5</v>
      </c>
    </row>
    <row r="781" spans="1:12" x14ac:dyDescent="0.3">
      <c r="A781" s="1">
        <v>40171</v>
      </c>
      <c r="B781" s="1">
        <v>40172</v>
      </c>
      <c r="C781">
        <v>228.5</v>
      </c>
      <c r="D781">
        <v>225.5</v>
      </c>
      <c r="E781">
        <v>227.94723993539799</v>
      </c>
      <c r="F781">
        <v>3</v>
      </c>
      <c r="G781">
        <v>-0.55276006460189797</v>
      </c>
      <c r="H781">
        <v>0</v>
      </c>
      <c r="I781">
        <f t="shared" si="36"/>
        <v>3</v>
      </c>
      <c r="J781">
        <f t="shared" si="37"/>
        <v>0</v>
      </c>
      <c r="L781">
        <f t="shared" si="38"/>
        <v>225.5</v>
      </c>
    </row>
    <row r="782" spans="1:12" x14ac:dyDescent="0.3">
      <c r="A782" s="1">
        <v>40172</v>
      </c>
      <c r="B782" s="1">
        <v>40175</v>
      </c>
      <c r="C782">
        <v>228.5</v>
      </c>
      <c r="D782">
        <v>229.45</v>
      </c>
      <c r="E782">
        <v>228.14407297968799</v>
      </c>
      <c r="F782">
        <v>-0.94999694824218694</v>
      </c>
      <c r="G782">
        <v>-0.35592702031135498</v>
      </c>
      <c r="H782">
        <v>0.212132034355972</v>
      </c>
      <c r="I782">
        <f t="shared" si="36"/>
        <v>-0.94999694824218694</v>
      </c>
      <c r="J782">
        <f t="shared" si="37"/>
        <v>-0.94999694824218694</v>
      </c>
      <c r="L782">
        <f t="shared" si="38"/>
        <v>229.45</v>
      </c>
    </row>
    <row r="783" spans="1:12" x14ac:dyDescent="0.3">
      <c r="A783" s="1">
        <v>40175</v>
      </c>
      <c r="B783" s="1">
        <v>40176</v>
      </c>
      <c r="C783">
        <v>228.2</v>
      </c>
      <c r="D783">
        <v>228.35</v>
      </c>
      <c r="E783">
        <v>227.69316895008001</v>
      </c>
      <c r="F783">
        <v>-0.150009155273437</v>
      </c>
      <c r="G783">
        <v>-0.50683104991912797</v>
      </c>
      <c r="H783">
        <v>0.67175144212723203</v>
      </c>
      <c r="I783">
        <f t="shared" si="36"/>
        <v>-0.150009155273437</v>
      </c>
      <c r="J783">
        <f t="shared" si="37"/>
        <v>-0.150009155273437</v>
      </c>
      <c r="L783">
        <f t="shared" si="38"/>
        <v>228.35</v>
      </c>
    </row>
    <row r="784" spans="1:12" x14ac:dyDescent="0.3">
      <c r="A784" s="1">
        <v>40176</v>
      </c>
      <c r="B784" s="1">
        <v>40177</v>
      </c>
      <c r="C784">
        <v>229.15</v>
      </c>
      <c r="D784">
        <v>228.7</v>
      </c>
      <c r="E784">
        <v>229.05795508027001</v>
      </c>
      <c r="F784">
        <v>0.449996948242187</v>
      </c>
      <c r="G784">
        <v>-9.2044919729232802E-2</v>
      </c>
      <c r="H784">
        <v>0.53033008588991004</v>
      </c>
      <c r="I784">
        <f t="shared" si="36"/>
        <v>0.449996948242187</v>
      </c>
      <c r="J784">
        <f t="shared" si="37"/>
        <v>0.449996948242187</v>
      </c>
      <c r="L784">
        <f t="shared" si="38"/>
        <v>228.7</v>
      </c>
    </row>
    <row r="785" spans="1:12" x14ac:dyDescent="0.3">
      <c r="A785" s="1">
        <v>40177</v>
      </c>
      <c r="B785" s="1">
        <v>40178</v>
      </c>
      <c r="C785">
        <v>229.9</v>
      </c>
      <c r="D785">
        <v>228.7</v>
      </c>
      <c r="E785">
        <v>229.741202780604</v>
      </c>
      <c r="F785">
        <v>1.19999694824218</v>
      </c>
      <c r="G785">
        <v>-0.15879721939563701</v>
      </c>
      <c r="H785">
        <v>0</v>
      </c>
      <c r="I785">
        <f t="shared" si="36"/>
        <v>1.19999694824218</v>
      </c>
      <c r="J785">
        <f t="shared" si="37"/>
        <v>0</v>
      </c>
      <c r="L785">
        <f t="shared" si="38"/>
        <v>228.7</v>
      </c>
    </row>
    <row r="786" spans="1:12" x14ac:dyDescent="0.3">
      <c r="A786" s="1">
        <v>40178</v>
      </c>
      <c r="B786" s="1">
        <v>40179</v>
      </c>
      <c r="C786">
        <v>229.9</v>
      </c>
      <c r="D786">
        <v>228.7</v>
      </c>
      <c r="E786">
        <v>230.54214748144099</v>
      </c>
      <c r="F786">
        <v>-1.19999694824218</v>
      </c>
      <c r="G786">
        <v>0.64214748144149703</v>
      </c>
      <c r="H786">
        <v>0</v>
      </c>
      <c r="I786">
        <f t="shared" si="36"/>
        <v>-1.19999694824218</v>
      </c>
      <c r="J786">
        <f t="shared" si="37"/>
        <v>0</v>
      </c>
      <c r="L786">
        <f t="shared" si="38"/>
        <v>228.7</v>
      </c>
    </row>
    <row r="787" spans="1:12" x14ac:dyDescent="0.3">
      <c r="A787" s="1">
        <v>40179</v>
      </c>
      <c r="B787" s="1">
        <v>40182</v>
      </c>
      <c r="C787">
        <v>229.9</v>
      </c>
      <c r="D787">
        <v>230.3</v>
      </c>
      <c r="E787">
        <v>230.82058801650999</v>
      </c>
      <c r="F787">
        <v>0.400009155273437</v>
      </c>
      <c r="G787">
        <v>0.92058801651000899</v>
      </c>
      <c r="H787">
        <v>0.38890872965258899</v>
      </c>
      <c r="I787">
        <f t="shared" si="36"/>
        <v>0.400009155273437</v>
      </c>
      <c r="J787">
        <f t="shared" si="37"/>
        <v>0.400009155273437</v>
      </c>
      <c r="L787">
        <f t="shared" si="38"/>
        <v>230.3</v>
      </c>
    </row>
    <row r="788" spans="1:12" x14ac:dyDescent="0.3">
      <c r="A788" s="1">
        <v>40182</v>
      </c>
      <c r="B788" s="1">
        <v>40183</v>
      </c>
      <c r="C788">
        <v>230.45</v>
      </c>
      <c r="D788">
        <v>232.35</v>
      </c>
      <c r="E788">
        <v>230.65928730070499</v>
      </c>
      <c r="F788">
        <v>1.90000915527343</v>
      </c>
      <c r="G788">
        <v>0.20928730070590901</v>
      </c>
      <c r="H788">
        <v>3.5355339059315302E-2</v>
      </c>
      <c r="I788">
        <f t="shared" si="36"/>
        <v>1.90000915527343</v>
      </c>
      <c r="J788">
        <f t="shared" si="37"/>
        <v>1.90000915527343</v>
      </c>
      <c r="L788">
        <f t="shared" si="38"/>
        <v>232.35</v>
      </c>
    </row>
    <row r="789" spans="1:12" x14ac:dyDescent="0.3">
      <c r="A789" s="1">
        <v>40183</v>
      </c>
      <c r="B789" s="1">
        <v>40184</v>
      </c>
      <c r="C789">
        <v>230.4</v>
      </c>
      <c r="D789">
        <v>231.1</v>
      </c>
      <c r="E789">
        <v>230.08823403119999</v>
      </c>
      <c r="F789">
        <v>-0.70001220703125</v>
      </c>
      <c r="G789">
        <v>-0.31176596879959101</v>
      </c>
      <c r="H789">
        <v>1.0606601717798201</v>
      </c>
      <c r="I789">
        <f t="shared" si="36"/>
        <v>-0.70001220703125</v>
      </c>
      <c r="J789">
        <f t="shared" si="37"/>
        <v>-0.70001220703125</v>
      </c>
      <c r="L789">
        <f t="shared" si="38"/>
        <v>231.1</v>
      </c>
    </row>
    <row r="790" spans="1:12" x14ac:dyDescent="0.3">
      <c r="A790" s="1">
        <v>40184</v>
      </c>
      <c r="B790" s="1">
        <v>40185</v>
      </c>
      <c r="C790">
        <v>231.9</v>
      </c>
      <c r="D790">
        <v>232.35</v>
      </c>
      <c r="E790">
        <v>232.01730635911201</v>
      </c>
      <c r="F790">
        <v>0.45001220703125</v>
      </c>
      <c r="G790">
        <v>0.117306359112262</v>
      </c>
      <c r="H790">
        <v>1.8384776310850099</v>
      </c>
      <c r="I790">
        <f t="shared" si="36"/>
        <v>0.45001220703125</v>
      </c>
      <c r="J790">
        <f t="shared" si="37"/>
        <v>0.45001220703125</v>
      </c>
      <c r="L790">
        <f t="shared" si="38"/>
        <v>232.35</v>
      </c>
    </row>
    <row r="791" spans="1:12" x14ac:dyDescent="0.3">
      <c r="A791" s="1">
        <v>40185</v>
      </c>
      <c r="B791" s="1">
        <v>40186</v>
      </c>
      <c r="C791">
        <v>229.3</v>
      </c>
      <c r="D791">
        <v>229.9</v>
      </c>
      <c r="E791">
        <v>229.76535065770099</v>
      </c>
      <c r="F791">
        <v>0.59999084472656194</v>
      </c>
      <c r="G791">
        <v>0.46535065770149198</v>
      </c>
      <c r="H791">
        <v>0.67175144212721205</v>
      </c>
      <c r="I791">
        <f t="shared" si="36"/>
        <v>0.59999084472656194</v>
      </c>
      <c r="J791">
        <f t="shared" si="37"/>
        <v>0.59999084472656194</v>
      </c>
      <c r="L791">
        <f t="shared" si="38"/>
        <v>229.9</v>
      </c>
    </row>
    <row r="792" spans="1:12" x14ac:dyDescent="0.3">
      <c r="A792" s="1">
        <v>40186</v>
      </c>
      <c r="B792" s="1">
        <v>40189</v>
      </c>
      <c r="C792">
        <v>230.25</v>
      </c>
      <c r="D792">
        <v>231</v>
      </c>
      <c r="E792">
        <v>230.382932305336</v>
      </c>
      <c r="F792">
        <v>0.75</v>
      </c>
      <c r="G792">
        <v>0.13293230533599801</v>
      </c>
      <c r="H792">
        <v>0.106066017177986</v>
      </c>
      <c r="I792">
        <f t="shared" si="36"/>
        <v>0.75</v>
      </c>
      <c r="J792">
        <f t="shared" si="37"/>
        <v>0.75</v>
      </c>
      <c r="L792">
        <f t="shared" si="38"/>
        <v>231</v>
      </c>
    </row>
    <row r="793" spans="1:12" x14ac:dyDescent="0.3">
      <c r="A793" s="1">
        <v>40189</v>
      </c>
      <c r="B793" s="1">
        <v>40190</v>
      </c>
      <c r="C793">
        <v>230.4</v>
      </c>
      <c r="D793">
        <v>230.4</v>
      </c>
      <c r="E793">
        <v>230.107475244998</v>
      </c>
      <c r="F793">
        <v>0</v>
      </c>
      <c r="G793">
        <v>-0.292524755001068</v>
      </c>
      <c r="H793">
        <v>0.17677669529663601</v>
      </c>
      <c r="I793">
        <f t="shared" si="36"/>
        <v>0</v>
      </c>
      <c r="J793">
        <f t="shared" si="37"/>
        <v>0</v>
      </c>
      <c r="L793">
        <f t="shared" si="38"/>
        <v>230.4</v>
      </c>
    </row>
    <row r="794" spans="1:12" x14ac:dyDescent="0.3">
      <c r="A794" s="1">
        <v>40190</v>
      </c>
      <c r="B794" s="1">
        <v>40191</v>
      </c>
      <c r="C794">
        <v>230.15</v>
      </c>
      <c r="D794">
        <v>228.85</v>
      </c>
      <c r="E794">
        <v>230.53201275467799</v>
      </c>
      <c r="F794">
        <v>-1.29998779296875</v>
      </c>
      <c r="G794">
        <v>0.38201275467872597</v>
      </c>
      <c r="H794">
        <v>2.1566756826189701</v>
      </c>
      <c r="I794">
        <f t="shared" si="36"/>
        <v>-1.29998779296875</v>
      </c>
      <c r="J794">
        <f t="shared" si="37"/>
        <v>-1.29998779296875</v>
      </c>
      <c r="L794">
        <f t="shared" si="38"/>
        <v>228.85</v>
      </c>
    </row>
    <row r="795" spans="1:12" x14ac:dyDescent="0.3">
      <c r="A795" s="1">
        <v>40191</v>
      </c>
      <c r="B795" s="1">
        <v>40192</v>
      </c>
      <c r="C795">
        <v>227.1</v>
      </c>
      <c r="D795">
        <v>227.8</v>
      </c>
      <c r="E795">
        <v>227.82719532251301</v>
      </c>
      <c r="F795">
        <v>0.69999694824218694</v>
      </c>
      <c r="G795">
        <v>0.72719532251357999</v>
      </c>
      <c r="H795">
        <v>1.8384776310850099</v>
      </c>
      <c r="I795">
        <f t="shared" si="36"/>
        <v>0.69999694824218694</v>
      </c>
      <c r="J795">
        <f t="shared" si="37"/>
        <v>0.69999694824218694</v>
      </c>
      <c r="L795">
        <f t="shared" si="38"/>
        <v>227.8</v>
      </c>
    </row>
    <row r="796" spans="1:12" x14ac:dyDescent="0.3">
      <c r="A796" s="1">
        <v>40192</v>
      </c>
      <c r="B796" s="1">
        <v>40193</v>
      </c>
      <c r="C796">
        <v>229.7</v>
      </c>
      <c r="D796">
        <v>229.7</v>
      </c>
      <c r="E796">
        <v>229.642628260701</v>
      </c>
      <c r="F796">
        <v>0</v>
      </c>
      <c r="G796">
        <v>-5.7371739298105198E-2</v>
      </c>
      <c r="H796">
        <v>0.494974746830595</v>
      </c>
      <c r="I796">
        <f t="shared" si="36"/>
        <v>0</v>
      </c>
      <c r="J796">
        <f t="shared" si="37"/>
        <v>0</v>
      </c>
      <c r="L796">
        <f t="shared" si="38"/>
        <v>229.7</v>
      </c>
    </row>
    <row r="797" spans="1:12" x14ac:dyDescent="0.3">
      <c r="A797" s="1">
        <v>40193</v>
      </c>
      <c r="B797" s="1">
        <v>40196</v>
      </c>
      <c r="C797">
        <v>230.4</v>
      </c>
      <c r="D797">
        <v>229.85</v>
      </c>
      <c r="E797">
        <v>231.031783246994</v>
      </c>
      <c r="F797">
        <v>-0.54998779296875</v>
      </c>
      <c r="G797">
        <v>0.631783246994018</v>
      </c>
      <c r="H797">
        <v>1.0253048327204799</v>
      </c>
      <c r="I797">
        <f t="shared" si="36"/>
        <v>-0.54998779296875</v>
      </c>
      <c r="J797">
        <f t="shared" si="37"/>
        <v>-0.54998779296875</v>
      </c>
      <c r="L797">
        <f t="shared" si="38"/>
        <v>229.85</v>
      </c>
    </row>
    <row r="798" spans="1:12" x14ac:dyDescent="0.3">
      <c r="A798" s="1">
        <v>40196</v>
      </c>
      <c r="B798" s="1">
        <v>40197</v>
      </c>
      <c r="C798">
        <v>231.85</v>
      </c>
      <c r="D798">
        <v>232.95</v>
      </c>
      <c r="E798">
        <v>232.65520457029299</v>
      </c>
      <c r="F798">
        <v>1.0999908447265601</v>
      </c>
      <c r="G798">
        <v>0.80520457029342596</v>
      </c>
      <c r="H798">
        <v>0</v>
      </c>
      <c r="I798">
        <f t="shared" si="36"/>
        <v>1.0999908447265601</v>
      </c>
      <c r="J798">
        <f t="shared" si="37"/>
        <v>1.0999908447265601</v>
      </c>
      <c r="L798">
        <f t="shared" si="38"/>
        <v>232.95</v>
      </c>
    </row>
    <row r="799" spans="1:12" x14ac:dyDescent="0.3">
      <c r="A799" s="1">
        <v>40197</v>
      </c>
      <c r="B799" s="1">
        <v>40198</v>
      </c>
      <c r="C799">
        <v>231.85</v>
      </c>
      <c r="D799">
        <v>233.2</v>
      </c>
      <c r="E799">
        <v>231.012361741066</v>
      </c>
      <c r="F799">
        <v>-1.3499908447265601</v>
      </c>
      <c r="G799">
        <v>-0.837638258934021</v>
      </c>
      <c r="H799">
        <v>0</v>
      </c>
      <c r="I799">
        <f t="shared" si="36"/>
        <v>-1.3499908447265601</v>
      </c>
      <c r="J799">
        <f t="shared" si="37"/>
        <v>-1.3499908447265601</v>
      </c>
      <c r="L799">
        <f t="shared" si="38"/>
        <v>233.2</v>
      </c>
    </row>
    <row r="800" spans="1:12" x14ac:dyDescent="0.3">
      <c r="A800" s="1">
        <v>40198</v>
      </c>
      <c r="B800" s="1">
        <v>40199</v>
      </c>
      <c r="C800">
        <v>231.85</v>
      </c>
      <c r="D800">
        <v>230.85</v>
      </c>
      <c r="E800">
        <v>231.819699388369</v>
      </c>
      <c r="F800">
        <v>1</v>
      </c>
      <c r="G800">
        <v>-3.0300611630082099E-2</v>
      </c>
      <c r="H800">
        <v>1.48492424049174</v>
      </c>
      <c r="I800">
        <f t="shared" si="36"/>
        <v>1</v>
      </c>
      <c r="J800">
        <f t="shared" si="37"/>
        <v>1</v>
      </c>
      <c r="L800">
        <f t="shared" si="38"/>
        <v>230.85</v>
      </c>
    </row>
    <row r="801" spans="1:12" x14ac:dyDescent="0.3">
      <c r="A801" s="1">
        <v>40199</v>
      </c>
      <c r="B801" s="1">
        <v>40200</v>
      </c>
      <c r="C801">
        <v>233.95</v>
      </c>
      <c r="D801">
        <v>230.9</v>
      </c>
      <c r="E801">
        <v>234.12110131680899</v>
      </c>
      <c r="F801">
        <v>-3.0500030517578098</v>
      </c>
      <c r="G801">
        <v>0.17110131680965401</v>
      </c>
      <c r="H801">
        <v>4.4194173824159204</v>
      </c>
      <c r="I801">
        <f t="shared" si="36"/>
        <v>-3</v>
      </c>
      <c r="J801">
        <f t="shared" si="37"/>
        <v>-3.0500030517578098</v>
      </c>
      <c r="L801">
        <f t="shared" si="38"/>
        <v>230.9</v>
      </c>
    </row>
    <row r="802" spans="1:12" x14ac:dyDescent="0.3">
      <c r="A802" s="1">
        <v>40200</v>
      </c>
      <c r="B802" s="1">
        <v>40203</v>
      </c>
      <c r="C802">
        <v>227.7</v>
      </c>
      <c r="D802">
        <v>225.1</v>
      </c>
      <c r="E802">
        <v>228.371131789684</v>
      </c>
      <c r="F802">
        <v>-2.5999908447265598</v>
      </c>
      <c r="G802">
        <v>0.67113178968429499</v>
      </c>
      <c r="H802">
        <v>0.91923881554249898</v>
      </c>
      <c r="I802">
        <f t="shared" si="36"/>
        <v>-2.5999908447265598</v>
      </c>
      <c r="J802">
        <f t="shared" si="37"/>
        <v>-2.5999908447265598</v>
      </c>
      <c r="L802">
        <f t="shared" si="38"/>
        <v>225.1</v>
      </c>
    </row>
    <row r="803" spans="1:12" x14ac:dyDescent="0.3">
      <c r="A803" s="1">
        <v>40203</v>
      </c>
      <c r="B803" s="1">
        <v>40204</v>
      </c>
      <c r="C803">
        <v>226.4</v>
      </c>
      <c r="D803">
        <v>226.15</v>
      </c>
      <c r="E803">
        <v>227.08462276458701</v>
      </c>
      <c r="F803">
        <v>-0.25</v>
      </c>
      <c r="G803">
        <v>0.68462276458740201</v>
      </c>
      <c r="H803">
        <v>3.25269119345811</v>
      </c>
      <c r="I803">
        <f t="shared" si="36"/>
        <v>-0.25</v>
      </c>
      <c r="J803">
        <f t="shared" si="37"/>
        <v>-0.25</v>
      </c>
      <c r="L803">
        <f t="shared" si="38"/>
        <v>226.15</v>
      </c>
    </row>
    <row r="804" spans="1:12" x14ac:dyDescent="0.3">
      <c r="A804" s="1">
        <v>40204</v>
      </c>
      <c r="B804" s="1">
        <v>40205</v>
      </c>
      <c r="C804">
        <v>221.8</v>
      </c>
      <c r="D804">
        <v>222.3</v>
      </c>
      <c r="E804">
        <v>222.99492912292399</v>
      </c>
      <c r="F804">
        <v>0.5</v>
      </c>
      <c r="G804">
        <v>1.1949291229248</v>
      </c>
      <c r="H804">
        <v>1.3081475451951201</v>
      </c>
      <c r="I804">
        <f t="shared" si="36"/>
        <v>0.5</v>
      </c>
      <c r="J804">
        <f t="shared" si="37"/>
        <v>0.5</v>
      </c>
      <c r="L804">
        <f t="shared" si="38"/>
        <v>222.3</v>
      </c>
    </row>
    <row r="805" spans="1:12" x14ac:dyDescent="0.3">
      <c r="A805" s="1">
        <v>40205</v>
      </c>
      <c r="B805" s="1">
        <v>40206</v>
      </c>
      <c r="C805">
        <v>219.95</v>
      </c>
      <c r="D805">
        <v>220.9</v>
      </c>
      <c r="E805">
        <v>220.09617164432899</v>
      </c>
      <c r="F805">
        <v>0.94999694824218694</v>
      </c>
      <c r="G805">
        <v>0.146171644330024</v>
      </c>
      <c r="H805">
        <v>1.8384776310850399</v>
      </c>
      <c r="I805">
        <f t="shared" si="36"/>
        <v>0.94999694824218694</v>
      </c>
      <c r="J805">
        <f t="shared" si="37"/>
        <v>0.94999694824218694</v>
      </c>
      <c r="L805">
        <f t="shared" si="38"/>
        <v>220.9</v>
      </c>
    </row>
    <row r="806" spans="1:12" x14ac:dyDescent="0.3">
      <c r="A806" s="1">
        <v>40206</v>
      </c>
      <c r="B806" s="1">
        <v>40207</v>
      </c>
      <c r="C806">
        <v>222.55</v>
      </c>
      <c r="D806">
        <v>220.4</v>
      </c>
      <c r="E806">
        <v>222.30637727975801</v>
      </c>
      <c r="F806">
        <v>2.15000915527343</v>
      </c>
      <c r="G806">
        <v>-0.24362272024154599</v>
      </c>
      <c r="H806">
        <v>4.0658639918226402</v>
      </c>
      <c r="I806">
        <f t="shared" si="36"/>
        <v>2.15000915527343</v>
      </c>
      <c r="J806">
        <f t="shared" si="37"/>
        <v>2.15000915527343</v>
      </c>
      <c r="L806">
        <f t="shared" si="38"/>
        <v>220.4</v>
      </c>
    </row>
    <row r="807" spans="1:12" x14ac:dyDescent="0.3">
      <c r="A807" s="1">
        <v>40207</v>
      </c>
      <c r="B807" s="1">
        <v>40210</v>
      </c>
      <c r="C807">
        <v>216.8</v>
      </c>
      <c r="D807">
        <v>216.85</v>
      </c>
      <c r="E807">
        <v>216.812450730428</v>
      </c>
      <c r="F807">
        <v>5.00030517578125E-2</v>
      </c>
      <c r="G807">
        <v>1.2450730428099599E-2</v>
      </c>
      <c r="H807">
        <v>0.21213203435595199</v>
      </c>
      <c r="I807">
        <f t="shared" si="36"/>
        <v>5.00030517578125E-2</v>
      </c>
      <c r="J807">
        <f t="shared" si="37"/>
        <v>5.00030517578125E-2</v>
      </c>
      <c r="L807">
        <f t="shared" si="38"/>
        <v>216.85</v>
      </c>
    </row>
    <row r="808" spans="1:12" x14ac:dyDescent="0.3">
      <c r="A808" s="1">
        <v>40210</v>
      </c>
      <c r="B808" s="1">
        <v>40211</v>
      </c>
      <c r="C808">
        <v>217.1</v>
      </c>
      <c r="D808">
        <v>218.45</v>
      </c>
      <c r="E808">
        <v>216.482520556449</v>
      </c>
      <c r="F808">
        <v>-1.3499908447265601</v>
      </c>
      <c r="G808">
        <v>-0.61747944355010898</v>
      </c>
      <c r="H808">
        <v>0.91923881554249898</v>
      </c>
      <c r="I808">
        <f t="shared" si="36"/>
        <v>-1.3499908447265601</v>
      </c>
      <c r="J808">
        <f t="shared" si="37"/>
        <v>-1.3499908447265601</v>
      </c>
      <c r="L808">
        <f t="shared" si="38"/>
        <v>218.45</v>
      </c>
    </row>
    <row r="809" spans="1:12" x14ac:dyDescent="0.3">
      <c r="A809" s="1">
        <v>40211</v>
      </c>
      <c r="B809" s="1">
        <v>40212</v>
      </c>
      <c r="C809">
        <v>215.8</v>
      </c>
      <c r="D809">
        <v>218.4</v>
      </c>
      <c r="E809">
        <v>216.16260390281599</v>
      </c>
      <c r="F809">
        <v>2.5999908447265598</v>
      </c>
      <c r="G809">
        <v>0.36260390281677202</v>
      </c>
      <c r="H809">
        <v>1.76776695296636</v>
      </c>
      <c r="I809">
        <f t="shared" si="36"/>
        <v>2.5999908447265598</v>
      </c>
      <c r="J809">
        <f t="shared" si="37"/>
        <v>2.5999908447265598</v>
      </c>
      <c r="L809">
        <f t="shared" si="38"/>
        <v>218.4</v>
      </c>
    </row>
    <row r="810" spans="1:12" x14ac:dyDescent="0.3">
      <c r="A810" s="1">
        <v>40212</v>
      </c>
      <c r="B810" s="1">
        <v>40213</v>
      </c>
      <c r="C810">
        <v>218.3</v>
      </c>
      <c r="D810">
        <v>218.75</v>
      </c>
      <c r="E810">
        <v>218.643988001346</v>
      </c>
      <c r="F810">
        <v>0.449996948242187</v>
      </c>
      <c r="G810">
        <v>0.34398800134658802</v>
      </c>
      <c r="H810">
        <v>0.282842712474623</v>
      </c>
      <c r="I810">
        <f t="shared" si="36"/>
        <v>0.449996948242187</v>
      </c>
      <c r="J810">
        <f t="shared" si="37"/>
        <v>0.449996948242187</v>
      </c>
      <c r="L810">
        <f t="shared" si="38"/>
        <v>218.75</v>
      </c>
    </row>
    <row r="811" spans="1:12" x14ac:dyDescent="0.3">
      <c r="A811" s="1">
        <v>40213</v>
      </c>
      <c r="B811" s="1">
        <v>40214</v>
      </c>
      <c r="C811">
        <v>217.9</v>
      </c>
      <c r="D811">
        <v>214.2</v>
      </c>
      <c r="E811">
        <v>218.066310608387</v>
      </c>
      <c r="F811">
        <v>-3.69999694824218</v>
      </c>
      <c r="G811">
        <v>0.16631060838699299</v>
      </c>
      <c r="H811">
        <v>4.2072853480599699</v>
      </c>
      <c r="I811">
        <f t="shared" si="36"/>
        <v>-3</v>
      </c>
      <c r="J811">
        <f t="shared" si="37"/>
        <v>-3.69999694824218</v>
      </c>
      <c r="L811">
        <f t="shared" si="38"/>
        <v>214.2</v>
      </c>
    </row>
    <row r="812" spans="1:12" x14ac:dyDescent="0.3">
      <c r="A812" s="1">
        <v>40214</v>
      </c>
      <c r="B812" s="1">
        <v>40217</v>
      </c>
      <c r="C812">
        <v>211.95</v>
      </c>
      <c r="D812">
        <v>211.8</v>
      </c>
      <c r="E812">
        <v>212.94932217597901</v>
      </c>
      <c r="F812">
        <v>-0.149993896484375</v>
      </c>
      <c r="G812">
        <v>0.99932217597961404</v>
      </c>
      <c r="H812">
        <v>0.88388347648318399</v>
      </c>
      <c r="I812">
        <f t="shared" si="36"/>
        <v>-0.149993896484375</v>
      </c>
      <c r="J812">
        <f t="shared" si="37"/>
        <v>-0.149993896484375</v>
      </c>
      <c r="L812">
        <f t="shared" si="38"/>
        <v>211.8</v>
      </c>
    </row>
    <row r="813" spans="1:12" x14ac:dyDescent="0.3">
      <c r="A813" s="1">
        <v>40217</v>
      </c>
      <c r="B813" s="1">
        <v>40218</v>
      </c>
      <c r="C813">
        <v>210.7</v>
      </c>
      <c r="D813">
        <v>210.6</v>
      </c>
      <c r="E813">
        <v>210.29917363524399</v>
      </c>
      <c r="F813">
        <v>9.99908447265625E-2</v>
      </c>
      <c r="G813">
        <v>-0.40082636475562999</v>
      </c>
      <c r="H813">
        <v>1.13137084989849</v>
      </c>
      <c r="I813">
        <f t="shared" si="36"/>
        <v>9.99908447265625E-2</v>
      </c>
      <c r="J813">
        <f t="shared" si="37"/>
        <v>9.99908447265625E-2</v>
      </c>
      <c r="L813">
        <f t="shared" si="38"/>
        <v>210.6</v>
      </c>
    </row>
    <row r="814" spans="1:12" x14ac:dyDescent="0.3">
      <c r="A814" s="1">
        <v>40218</v>
      </c>
      <c r="B814" s="1">
        <v>40219</v>
      </c>
      <c r="C814">
        <v>212.3</v>
      </c>
      <c r="D814">
        <v>213.65</v>
      </c>
      <c r="E814">
        <v>212.768953430652</v>
      </c>
      <c r="F814">
        <v>1.3499908447265601</v>
      </c>
      <c r="G814">
        <v>0.46895343065261802</v>
      </c>
      <c r="H814">
        <v>0.49497474683057502</v>
      </c>
      <c r="I814">
        <f t="shared" si="36"/>
        <v>1.3499908447265601</v>
      </c>
      <c r="J814">
        <f t="shared" si="37"/>
        <v>1.3499908447265601</v>
      </c>
      <c r="L814">
        <f t="shared" si="38"/>
        <v>213.65</v>
      </c>
    </row>
    <row r="815" spans="1:12" x14ac:dyDescent="0.3">
      <c r="A815" s="1">
        <v>40219</v>
      </c>
      <c r="B815" s="1">
        <v>40220</v>
      </c>
      <c r="C815">
        <v>213</v>
      </c>
      <c r="D815">
        <v>213.6</v>
      </c>
      <c r="E815">
        <v>212.92736937105599</v>
      </c>
      <c r="F815">
        <v>-0.600006103515625</v>
      </c>
      <c r="G815">
        <v>-7.2630628943443298E-2</v>
      </c>
      <c r="H815">
        <v>1.97989898732234</v>
      </c>
      <c r="I815">
        <f t="shared" si="36"/>
        <v>-0.600006103515625</v>
      </c>
      <c r="J815">
        <f t="shared" si="37"/>
        <v>-0.600006103515625</v>
      </c>
      <c r="L815">
        <f t="shared" si="38"/>
        <v>213.6</v>
      </c>
    </row>
    <row r="816" spans="1:12" x14ac:dyDescent="0.3">
      <c r="A816" s="1">
        <v>40220</v>
      </c>
      <c r="B816" s="1">
        <v>40221</v>
      </c>
      <c r="C816">
        <v>215.8</v>
      </c>
      <c r="D816">
        <v>216.2</v>
      </c>
      <c r="E816">
        <v>216.29692809581701</v>
      </c>
      <c r="F816">
        <v>0.399993896484375</v>
      </c>
      <c r="G816">
        <v>0.49692809581756497</v>
      </c>
      <c r="H816">
        <v>0.63639610306789596</v>
      </c>
      <c r="I816">
        <f t="shared" si="36"/>
        <v>0.399993896484375</v>
      </c>
      <c r="J816">
        <f t="shared" si="37"/>
        <v>0.399993896484375</v>
      </c>
      <c r="L816">
        <f t="shared" si="38"/>
        <v>216.2</v>
      </c>
    </row>
    <row r="817" spans="1:12" x14ac:dyDescent="0.3">
      <c r="A817" s="1">
        <v>40221</v>
      </c>
      <c r="B817" s="1">
        <v>40224</v>
      </c>
      <c r="C817">
        <v>214.9</v>
      </c>
      <c r="D817">
        <v>216.2</v>
      </c>
      <c r="E817">
        <v>215.136470028758</v>
      </c>
      <c r="F817">
        <v>1.3000030517578101</v>
      </c>
      <c r="G817">
        <v>0.23647002875804801</v>
      </c>
      <c r="H817">
        <v>0</v>
      </c>
      <c r="I817">
        <f t="shared" si="36"/>
        <v>1.3000030517578101</v>
      </c>
      <c r="J817">
        <f t="shared" si="37"/>
        <v>0</v>
      </c>
      <c r="L817">
        <f t="shared" si="38"/>
        <v>216.2</v>
      </c>
    </row>
    <row r="818" spans="1:12" x14ac:dyDescent="0.3">
      <c r="A818" s="1">
        <v>40224</v>
      </c>
      <c r="B818" s="1">
        <v>40225</v>
      </c>
      <c r="C818">
        <v>214.9</v>
      </c>
      <c r="D818">
        <v>214.95</v>
      </c>
      <c r="E818">
        <v>215.571578168869</v>
      </c>
      <c r="F818">
        <v>5.00030517578125E-2</v>
      </c>
      <c r="G818">
        <v>0.671578168869018</v>
      </c>
      <c r="H818">
        <v>1.52027957955108</v>
      </c>
      <c r="I818">
        <f t="shared" si="36"/>
        <v>5.00030517578125E-2</v>
      </c>
      <c r="J818">
        <f t="shared" si="37"/>
        <v>5.00030517578125E-2</v>
      </c>
      <c r="L818">
        <f t="shared" si="38"/>
        <v>214.95</v>
      </c>
    </row>
    <row r="819" spans="1:12" x14ac:dyDescent="0.3">
      <c r="A819" s="1">
        <v>40225</v>
      </c>
      <c r="B819" s="1">
        <v>40226</v>
      </c>
      <c r="C819">
        <v>217.05</v>
      </c>
      <c r="D819">
        <v>219.05</v>
      </c>
      <c r="E819">
        <v>217.16575116217101</v>
      </c>
      <c r="F819">
        <v>2</v>
      </c>
      <c r="G819">
        <v>0.115751162171363</v>
      </c>
      <c r="H819">
        <v>2.7930717856868501</v>
      </c>
      <c r="I819">
        <f t="shared" si="36"/>
        <v>2</v>
      </c>
      <c r="J819">
        <f t="shared" si="37"/>
        <v>2</v>
      </c>
      <c r="L819">
        <f t="shared" si="38"/>
        <v>219.05</v>
      </c>
    </row>
    <row r="820" spans="1:12" x14ac:dyDescent="0.3">
      <c r="A820" s="1">
        <v>40226</v>
      </c>
      <c r="B820" s="1">
        <v>40227</v>
      </c>
      <c r="C820">
        <v>221</v>
      </c>
      <c r="D820">
        <v>221</v>
      </c>
      <c r="E820">
        <v>220.15034967660901</v>
      </c>
      <c r="F820">
        <v>0</v>
      </c>
      <c r="G820">
        <v>-0.84965032339096003</v>
      </c>
      <c r="H820">
        <v>0.53033008588991004</v>
      </c>
      <c r="I820">
        <f t="shared" si="36"/>
        <v>0</v>
      </c>
      <c r="J820">
        <f t="shared" si="37"/>
        <v>0</v>
      </c>
      <c r="L820">
        <f t="shared" si="38"/>
        <v>221</v>
      </c>
    </row>
    <row r="821" spans="1:12" x14ac:dyDescent="0.3">
      <c r="A821" s="1">
        <v>40227</v>
      </c>
      <c r="B821" s="1">
        <v>40228</v>
      </c>
      <c r="C821">
        <v>220.25</v>
      </c>
      <c r="D821">
        <v>218.35</v>
      </c>
      <c r="E821">
        <v>220.49048279225801</v>
      </c>
      <c r="F821">
        <v>-1.8999938964843699</v>
      </c>
      <c r="G821">
        <v>0.240482792258262</v>
      </c>
      <c r="H821">
        <v>2.7223611075681999</v>
      </c>
      <c r="I821">
        <f t="shared" si="36"/>
        <v>-1.8999938964843699</v>
      </c>
      <c r="J821">
        <f t="shared" si="37"/>
        <v>-1.8999938964843699</v>
      </c>
      <c r="L821">
        <f t="shared" si="38"/>
        <v>218.35</v>
      </c>
    </row>
    <row r="822" spans="1:12" x14ac:dyDescent="0.3">
      <c r="A822" s="1">
        <v>40228</v>
      </c>
      <c r="B822" s="1">
        <v>40231</v>
      </c>
      <c r="C822">
        <v>216.4</v>
      </c>
      <c r="D822">
        <v>219.25</v>
      </c>
      <c r="E822">
        <v>217.414924407005</v>
      </c>
      <c r="F822">
        <v>2.8500061035156201</v>
      </c>
      <c r="G822">
        <v>1.0149244070053101</v>
      </c>
      <c r="H822">
        <v>3.0405591591021399</v>
      </c>
      <c r="I822">
        <f t="shared" si="36"/>
        <v>2.8500061035156201</v>
      </c>
      <c r="J822">
        <f t="shared" si="37"/>
        <v>2.8500061035156201</v>
      </c>
      <c r="L822">
        <f t="shared" si="38"/>
        <v>219.25</v>
      </c>
    </row>
    <row r="823" spans="1:12" x14ac:dyDescent="0.3">
      <c r="A823" s="1">
        <v>40231</v>
      </c>
      <c r="B823" s="1">
        <v>40232</v>
      </c>
      <c r="C823">
        <v>220.7</v>
      </c>
      <c r="D823">
        <v>220.5</v>
      </c>
      <c r="E823">
        <v>220.10030688047399</v>
      </c>
      <c r="F823">
        <v>0.199996948242187</v>
      </c>
      <c r="G823">
        <v>-0.59969311952590898</v>
      </c>
      <c r="H823">
        <v>0.106066017177986</v>
      </c>
      <c r="I823">
        <f t="shared" si="36"/>
        <v>0.199996948242187</v>
      </c>
      <c r="J823">
        <f t="shared" si="37"/>
        <v>0.199996948242187</v>
      </c>
      <c r="L823">
        <f t="shared" si="38"/>
        <v>220.5</v>
      </c>
    </row>
    <row r="824" spans="1:12" x14ac:dyDescent="0.3">
      <c r="A824" s="1">
        <v>40232</v>
      </c>
      <c r="B824" s="1">
        <v>40233</v>
      </c>
      <c r="C824">
        <v>220.85</v>
      </c>
      <c r="D824">
        <v>219.05</v>
      </c>
      <c r="E824">
        <v>220.51416138410499</v>
      </c>
      <c r="F824">
        <v>1.8000030517578101</v>
      </c>
      <c r="G824">
        <v>-0.33583861589431702</v>
      </c>
      <c r="H824">
        <v>1.6617009357883801</v>
      </c>
      <c r="I824">
        <f t="shared" si="36"/>
        <v>1.8000030517578101</v>
      </c>
      <c r="J824">
        <f t="shared" si="37"/>
        <v>1.8000030517578101</v>
      </c>
      <c r="L824">
        <f t="shared" si="38"/>
        <v>219.05</v>
      </c>
    </row>
    <row r="825" spans="1:12" x14ac:dyDescent="0.3">
      <c r="A825" s="1">
        <v>40233</v>
      </c>
      <c r="B825" s="1">
        <v>40234</v>
      </c>
      <c r="C825">
        <v>218.5</v>
      </c>
      <c r="D825">
        <v>219</v>
      </c>
      <c r="E825">
        <v>218.97035515308301</v>
      </c>
      <c r="F825">
        <v>0.5</v>
      </c>
      <c r="G825">
        <v>0.47035515308380099</v>
      </c>
      <c r="H825">
        <v>2.9698484809834902</v>
      </c>
      <c r="I825">
        <f t="shared" si="36"/>
        <v>0.5</v>
      </c>
      <c r="J825">
        <f t="shared" si="37"/>
        <v>0.5</v>
      </c>
      <c r="L825">
        <f t="shared" si="38"/>
        <v>219</v>
      </c>
    </row>
    <row r="826" spans="1:12" x14ac:dyDescent="0.3">
      <c r="A826" s="1">
        <v>40234</v>
      </c>
      <c r="B826" s="1">
        <v>40235</v>
      </c>
      <c r="C826">
        <v>214.3</v>
      </c>
      <c r="D826">
        <v>215.55</v>
      </c>
      <c r="E826">
        <v>214.53208764195401</v>
      </c>
      <c r="F826">
        <v>1.25</v>
      </c>
      <c r="G826">
        <v>0.232087641954422</v>
      </c>
      <c r="H826">
        <v>0.60104076400856099</v>
      </c>
      <c r="I826">
        <f t="shared" si="36"/>
        <v>1.25</v>
      </c>
      <c r="J826">
        <f t="shared" si="37"/>
        <v>1.25</v>
      </c>
      <c r="L826">
        <f t="shared" si="38"/>
        <v>215.55</v>
      </c>
    </row>
    <row r="827" spans="1:12" x14ac:dyDescent="0.3">
      <c r="A827" s="1">
        <v>40235</v>
      </c>
      <c r="B827" s="1">
        <v>40238</v>
      </c>
      <c r="C827">
        <v>215.15</v>
      </c>
      <c r="D827">
        <v>215.55</v>
      </c>
      <c r="E827">
        <v>215.51518302559799</v>
      </c>
      <c r="F827">
        <v>0.400009155273437</v>
      </c>
      <c r="G827">
        <v>0.365183025598526</v>
      </c>
      <c r="H827">
        <v>0</v>
      </c>
      <c r="I827">
        <f t="shared" si="36"/>
        <v>0.400009155273437</v>
      </c>
      <c r="J827">
        <f t="shared" si="37"/>
        <v>0</v>
      </c>
      <c r="L827">
        <f t="shared" si="38"/>
        <v>215.55</v>
      </c>
    </row>
    <row r="828" spans="1:12" x14ac:dyDescent="0.3">
      <c r="A828" s="1">
        <v>40238</v>
      </c>
      <c r="B828" s="1">
        <v>40239</v>
      </c>
      <c r="C828">
        <v>215.15</v>
      </c>
      <c r="D828">
        <v>217.65</v>
      </c>
      <c r="E828">
        <v>215.52964594364099</v>
      </c>
      <c r="F828">
        <v>2.5</v>
      </c>
      <c r="G828">
        <v>0.37964594364166199</v>
      </c>
      <c r="H828">
        <v>2.7223611075681999</v>
      </c>
      <c r="I828">
        <f t="shared" si="36"/>
        <v>2.5</v>
      </c>
      <c r="J828">
        <f t="shared" si="37"/>
        <v>2.5</v>
      </c>
      <c r="L828">
        <f t="shared" si="38"/>
        <v>217.65</v>
      </c>
    </row>
    <row r="829" spans="1:12" x14ac:dyDescent="0.3">
      <c r="A829" s="1">
        <v>40239</v>
      </c>
      <c r="B829" s="1">
        <v>40240</v>
      </c>
      <c r="C829">
        <v>219</v>
      </c>
      <c r="D829">
        <v>218.6</v>
      </c>
      <c r="E829">
        <v>218.34435904026</v>
      </c>
      <c r="F829">
        <v>0.399993896484375</v>
      </c>
      <c r="G829">
        <v>-0.65564095973968495</v>
      </c>
      <c r="H829">
        <v>0.24748737341528701</v>
      </c>
      <c r="I829">
        <f t="shared" si="36"/>
        <v>0.399993896484375</v>
      </c>
      <c r="J829">
        <f t="shared" si="37"/>
        <v>0.399993896484375</v>
      </c>
      <c r="L829">
        <f t="shared" si="38"/>
        <v>218.6</v>
      </c>
    </row>
    <row r="830" spans="1:12" x14ac:dyDescent="0.3">
      <c r="A830" s="1">
        <v>40240</v>
      </c>
      <c r="B830" s="1">
        <v>40241</v>
      </c>
      <c r="C830">
        <v>219.35</v>
      </c>
      <c r="D830">
        <v>219.85</v>
      </c>
      <c r="E830">
        <v>219.096491461992</v>
      </c>
      <c r="F830">
        <v>-0.5</v>
      </c>
      <c r="G830">
        <v>-0.25350853800773598</v>
      </c>
      <c r="H830">
        <v>0.49497474683057502</v>
      </c>
      <c r="I830">
        <f t="shared" si="36"/>
        <v>-0.5</v>
      </c>
      <c r="J830">
        <f t="shared" si="37"/>
        <v>-0.5</v>
      </c>
      <c r="L830">
        <f t="shared" si="38"/>
        <v>219.85</v>
      </c>
    </row>
    <row r="831" spans="1:12" x14ac:dyDescent="0.3">
      <c r="A831" s="1">
        <v>40241</v>
      </c>
      <c r="B831" s="1">
        <v>40242</v>
      </c>
      <c r="C831">
        <v>218.65</v>
      </c>
      <c r="D831">
        <v>219.6</v>
      </c>
      <c r="E831">
        <v>218.43091442584901</v>
      </c>
      <c r="F831">
        <v>-0.95001220703125</v>
      </c>
      <c r="G831">
        <v>-0.21908557415008501</v>
      </c>
      <c r="H831">
        <v>2.5102290732122299</v>
      </c>
      <c r="I831">
        <f t="shared" si="36"/>
        <v>-0.95001220703125</v>
      </c>
      <c r="J831">
        <f t="shared" si="37"/>
        <v>-0.95001220703125</v>
      </c>
      <c r="L831">
        <f t="shared" si="38"/>
        <v>219.6</v>
      </c>
    </row>
    <row r="832" spans="1:12" x14ac:dyDescent="0.3">
      <c r="A832" s="1">
        <v>40242</v>
      </c>
      <c r="B832" s="1">
        <v>40245</v>
      </c>
      <c r="C832">
        <v>222.2</v>
      </c>
      <c r="D832">
        <v>223.9</v>
      </c>
      <c r="E832">
        <v>221.80646927356699</v>
      </c>
      <c r="F832">
        <v>-1.69999694824218</v>
      </c>
      <c r="G832">
        <v>-0.39353072643280002</v>
      </c>
      <c r="H832">
        <v>1.97989898732234</v>
      </c>
      <c r="I832">
        <f t="shared" si="36"/>
        <v>-1.69999694824218</v>
      </c>
      <c r="J832">
        <f t="shared" si="37"/>
        <v>-1.69999694824218</v>
      </c>
      <c r="L832">
        <f t="shared" si="38"/>
        <v>223.9</v>
      </c>
    </row>
    <row r="833" spans="1:12" x14ac:dyDescent="0.3">
      <c r="A833" s="1">
        <v>40245</v>
      </c>
      <c r="B833" s="1">
        <v>40246</v>
      </c>
      <c r="C833">
        <v>225</v>
      </c>
      <c r="D833">
        <v>224.9</v>
      </c>
      <c r="E833">
        <v>224.667739540338</v>
      </c>
      <c r="F833">
        <v>0.100006103515625</v>
      </c>
      <c r="G833">
        <v>-0.33226045966148299</v>
      </c>
      <c r="H833">
        <v>0.38890872965260898</v>
      </c>
      <c r="I833">
        <f t="shared" si="36"/>
        <v>0.100006103515625</v>
      </c>
      <c r="J833">
        <f t="shared" si="37"/>
        <v>0.100006103515625</v>
      </c>
      <c r="L833">
        <f t="shared" si="38"/>
        <v>224.9</v>
      </c>
    </row>
    <row r="834" spans="1:12" x14ac:dyDescent="0.3">
      <c r="A834" s="1">
        <v>40246</v>
      </c>
      <c r="B834" s="1">
        <v>40247</v>
      </c>
      <c r="C834">
        <v>225.55</v>
      </c>
      <c r="D834">
        <v>225.75</v>
      </c>
      <c r="E834">
        <v>225.01773099899199</v>
      </c>
      <c r="F834">
        <v>-0.199996948242187</v>
      </c>
      <c r="G834">
        <v>-0.53226900100707997</v>
      </c>
      <c r="H834">
        <v>0.14142135623730101</v>
      </c>
      <c r="I834">
        <f t="shared" si="36"/>
        <v>-0.199996948242187</v>
      </c>
      <c r="J834">
        <f t="shared" si="37"/>
        <v>-0.199996948242187</v>
      </c>
      <c r="L834">
        <f t="shared" si="38"/>
        <v>225.75</v>
      </c>
    </row>
    <row r="835" spans="1:12" x14ac:dyDescent="0.3">
      <c r="A835" s="1">
        <v>40247</v>
      </c>
      <c r="B835" s="1">
        <v>40248</v>
      </c>
      <c r="C835">
        <v>225.75</v>
      </c>
      <c r="D835">
        <v>226.4</v>
      </c>
      <c r="E835">
        <v>225.30958715081201</v>
      </c>
      <c r="F835">
        <v>-0.649993896484375</v>
      </c>
      <c r="G835">
        <v>-0.44041284918785001</v>
      </c>
      <c r="H835">
        <v>0.67175144212721205</v>
      </c>
      <c r="I835">
        <f t="shared" ref="I835:I898" si="39">IF(F835&lt;-3, -3, F835)</f>
        <v>-0.649993896484375</v>
      </c>
      <c r="J835">
        <f t="shared" ref="J835:J898" si="40">IF(AND(C835=C836, D835=D834), 0, F835)</f>
        <v>-0.649993896484375</v>
      </c>
      <c r="L835">
        <f t="shared" ref="L835:L898" si="41">ROUND(D835, 2)</f>
        <v>226.4</v>
      </c>
    </row>
    <row r="836" spans="1:12" x14ac:dyDescent="0.3">
      <c r="A836" s="1">
        <v>40248</v>
      </c>
      <c r="B836" s="1">
        <v>40249</v>
      </c>
      <c r="C836">
        <v>224.8</v>
      </c>
      <c r="D836">
        <v>225.85</v>
      </c>
      <c r="E836">
        <v>224.98765914440099</v>
      </c>
      <c r="F836">
        <v>1.0500030517578101</v>
      </c>
      <c r="G836">
        <v>0.18765914440154999</v>
      </c>
      <c r="H836">
        <v>0.63639610306787597</v>
      </c>
      <c r="I836">
        <f t="shared" si="39"/>
        <v>1.0500030517578101</v>
      </c>
      <c r="J836">
        <f t="shared" si="40"/>
        <v>1.0500030517578101</v>
      </c>
      <c r="L836">
        <f t="shared" si="41"/>
        <v>225.85</v>
      </c>
    </row>
    <row r="837" spans="1:12" x14ac:dyDescent="0.3">
      <c r="A837" s="1">
        <v>40249</v>
      </c>
      <c r="B837" s="1">
        <v>40252</v>
      </c>
      <c r="C837">
        <v>225.7</v>
      </c>
      <c r="D837">
        <v>225.85</v>
      </c>
      <c r="E837">
        <v>225.84377149939499</v>
      </c>
      <c r="F837">
        <v>0.150009155273437</v>
      </c>
      <c r="G837">
        <v>0.14377149939537001</v>
      </c>
      <c r="H837">
        <v>1.48492424049174</v>
      </c>
      <c r="I837">
        <f t="shared" si="39"/>
        <v>0.150009155273437</v>
      </c>
      <c r="J837">
        <f t="shared" si="40"/>
        <v>0.150009155273437</v>
      </c>
      <c r="L837">
        <f t="shared" si="41"/>
        <v>225.85</v>
      </c>
    </row>
    <row r="838" spans="1:12" x14ac:dyDescent="0.3">
      <c r="A838" s="1">
        <v>40252</v>
      </c>
      <c r="B838" s="1">
        <v>40253</v>
      </c>
      <c r="C838">
        <v>223.6</v>
      </c>
      <c r="D838">
        <v>224.3</v>
      </c>
      <c r="E838">
        <v>223.84294343590699</v>
      </c>
      <c r="F838">
        <v>0.69999694824218694</v>
      </c>
      <c r="G838">
        <v>0.242943435907363</v>
      </c>
      <c r="H838">
        <v>0.282842712474623</v>
      </c>
      <c r="I838">
        <f t="shared" si="39"/>
        <v>0.69999694824218694</v>
      </c>
      <c r="J838">
        <f t="shared" si="40"/>
        <v>0.69999694824218694</v>
      </c>
      <c r="L838">
        <f t="shared" si="41"/>
        <v>224.3</v>
      </c>
    </row>
    <row r="839" spans="1:12" x14ac:dyDescent="0.3">
      <c r="A839" s="1">
        <v>40253</v>
      </c>
      <c r="B839" s="1">
        <v>40254</v>
      </c>
      <c r="C839">
        <v>224</v>
      </c>
      <c r="D839">
        <v>225.45</v>
      </c>
      <c r="E839">
        <v>223.97496223449701</v>
      </c>
      <c r="F839">
        <v>-1.44999694824218</v>
      </c>
      <c r="G839">
        <v>-2.5037765502929601E-2</v>
      </c>
      <c r="H839">
        <v>2.6870057685088802</v>
      </c>
      <c r="I839">
        <f t="shared" si="39"/>
        <v>-1.44999694824218</v>
      </c>
      <c r="J839">
        <f t="shared" si="40"/>
        <v>-1.44999694824218</v>
      </c>
      <c r="L839">
        <f t="shared" si="41"/>
        <v>225.45</v>
      </c>
    </row>
    <row r="840" spans="1:12" x14ac:dyDescent="0.3">
      <c r="A840" s="1">
        <v>40254</v>
      </c>
      <c r="B840" s="1">
        <v>40255</v>
      </c>
      <c r="C840">
        <v>227.8</v>
      </c>
      <c r="D840">
        <v>227.65</v>
      </c>
      <c r="E840">
        <v>227.972881409525</v>
      </c>
      <c r="F840">
        <v>-0.150009155273437</v>
      </c>
      <c r="G840">
        <v>0.172881409525871</v>
      </c>
      <c r="H840">
        <v>0.24748737341530699</v>
      </c>
      <c r="I840">
        <f t="shared" si="39"/>
        <v>-0.150009155273437</v>
      </c>
      <c r="J840">
        <f t="shared" si="40"/>
        <v>-0.150009155273437</v>
      </c>
      <c r="L840">
        <f t="shared" si="41"/>
        <v>227.65</v>
      </c>
    </row>
    <row r="841" spans="1:12" x14ac:dyDescent="0.3">
      <c r="A841" s="1">
        <v>40255</v>
      </c>
      <c r="B841" s="1">
        <v>40256</v>
      </c>
      <c r="C841">
        <v>227.45</v>
      </c>
      <c r="D841">
        <v>228.3</v>
      </c>
      <c r="E841">
        <v>226.82352412938999</v>
      </c>
      <c r="F841">
        <v>-0.850006103515625</v>
      </c>
      <c r="G841">
        <v>-0.626475870609283</v>
      </c>
      <c r="H841">
        <v>0.88388347648318399</v>
      </c>
      <c r="I841">
        <f t="shared" si="39"/>
        <v>-0.850006103515625</v>
      </c>
      <c r="J841">
        <f t="shared" si="40"/>
        <v>-0.850006103515625</v>
      </c>
      <c r="L841">
        <f t="shared" si="41"/>
        <v>228.3</v>
      </c>
    </row>
    <row r="842" spans="1:12" x14ac:dyDescent="0.3">
      <c r="A842" s="1">
        <v>40256</v>
      </c>
      <c r="B842" s="1">
        <v>40259</v>
      </c>
      <c r="C842">
        <v>228.7</v>
      </c>
      <c r="D842">
        <v>227.3</v>
      </c>
      <c r="E842">
        <v>228.466532540321</v>
      </c>
      <c r="F842">
        <v>1.3999938964843699</v>
      </c>
      <c r="G842">
        <v>-0.23346745967864899</v>
      </c>
      <c r="H842">
        <v>1.3788582233137501</v>
      </c>
      <c r="I842">
        <f t="shared" si="39"/>
        <v>1.3999938964843699</v>
      </c>
      <c r="J842">
        <f t="shared" si="40"/>
        <v>1.3999938964843699</v>
      </c>
      <c r="L842">
        <f t="shared" si="41"/>
        <v>227.3</v>
      </c>
    </row>
    <row r="843" spans="1:12" x14ac:dyDescent="0.3">
      <c r="A843" s="1">
        <v>40259</v>
      </c>
      <c r="B843" s="1">
        <v>40260</v>
      </c>
      <c r="C843">
        <v>226.75</v>
      </c>
      <c r="D843">
        <v>228.35</v>
      </c>
      <c r="E843">
        <v>226.38934445381099</v>
      </c>
      <c r="F843">
        <v>-1.6000061035156199</v>
      </c>
      <c r="G843">
        <v>-0.36065554618835399</v>
      </c>
      <c r="H843">
        <v>0.95459415460183505</v>
      </c>
      <c r="I843">
        <f t="shared" si="39"/>
        <v>-1.6000061035156199</v>
      </c>
      <c r="J843">
        <f t="shared" si="40"/>
        <v>-1.6000061035156199</v>
      </c>
      <c r="L843">
        <f t="shared" si="41"/>
        <v>228.35</v>
      </c>
    </row>
    <row r="844" spans="1:12" x14ac:dyDescent="0.3">
      <c r="A844" s="1">
        <v>40260</v>
      </c>
      <c r="B844" s="1">
        <v>40261</v>
      </c>
      <c r="C844">
        <v>228.1</v>
      </c>
      <c r="D844">
        <v>229.85</v>
      </c>
      <c r="E844">
        <v>227.32394269704801</v>
      </c>
      <c r="F844">
        <v>-1.75</v>
      </c>
      <c r="G844">
        <v>-0.77605730295181197</v>
      </c>
      <c r="H844">
        <v>0.282842712474623</v>
      </c>
      <c r="I844">
        <f t="shared" si="39"/>
        <v>-1.75</v>
      </c>
      <c r="J844">
        <f t="shared" si="40"/>
        <v>-1.75</v>
      </c>
      <c r="L844">
        <f t="shared" si="41"/>
        <v>229.85</v>
      </c>
    </row>
    <row r="845" spans="1:12" x14ac:dyDescent="0.3">
      <c r="A845" s="1">
        <v>40261</v>
      </c>
      <c r="B845" s="1">
        <v>40262</v>
      </c>
      <c r="C845">
        <v>228.5</v>
      </c>
      <c r="D845">
        <v>228.35</v>
      </c>
      <c r="E845">
        <v>228.103308975696</v>
      </c>
      <c r="F845">
        <v>0.149993896484375</v>
      </c>
      <c r="G845">
        <v>-0.396691024303436</v>
      </c>
      <c r="H845">
        <v>0.106066017177986</v>
      </c>
      <c r="I845">
        <f t="shared" si="39"/>
        <v>0.149993896484375</v>
      </c>
      <c r="J845">
        <f t="shared" si="40"/>
        <v>0.149993896484375</v>
      </c>
      <c r="L845">
        <f t="shared" si="41"/>
        <v>228.35</v>
      </c>
    </row>
    <row r="846" spans="1:12" x14ac:dyDescent="0.3">
      <c r="A846" s="1">
        <v>40262</v>
      </c>
      <c r="B846" s="1">
        <v>40263</v>
      </c>
      <c r="C846">
        <v>228.35</v>
      </c>
      <c r="D846">
        <v>228.35</v>
      </c>
      <c r="E846">
        <v>228.18809784054699</v>
      </c>
      <c r="F846">
        <v>0</v>
      </c>
      <c r="G846">
        <v>-0.16190215945243799</v>
      </c>
      <c r="H846">
        <v>0.81317279836453304</v>
      </c>
      <c r="I846">
        <f t="shared" si="39"/>
        <v>0</v>
      </c>
      <c r="J846">
        <f t="shared" si="40"/>
        <v>0</v>
      </c>
      <c r="L846">
        <f t="shared" si="41"/>
        <v>228.35</v>
      </c>
    </row>
    <row r="847" spans="1:12" x14ac:dyDescent="0.3">
      <c r="A847" s="1">
        <v>40263</v>
      </c>
      <c r="B847" s="1">
        <v>40266</v>
      </c>
      <c r="C847">
        <v>229.5</v>
      </c>
      <c r="D847">
        <v>227.9</v>
      </c>
      <c r="E847">
        <v>228.863980650901</v>
      </c>
      <c r="F847">
        <v>1.6000061035156199</v>
      </c>
      <c r="G847">
        <v>-0.63601934909820501</v>
      </c>
      <c r="H847">
        <v>0.24748737341528701</v>
      </c>
      <c r="I847">
        <f t="shared" si="39"/>
        <v>1.6000061035156199</v>
      </c>
      <c r="J847">
        <f t="shared" si="40"/>
        <v>1.6000061035156199</v>
      </c>
      <c r="L847">
        <f t="shared" si="41"/>
        <v>227.9</v>
      </c>
    </row>
    <row r="848" spans="1:12" x14ac:dyDescent="0.3">
      <c r="A848" s="1">
        <v>40266</v>
      </c>
      <c r="B848" s="1">
        <v>40267</v>
      </c>
      <c r="C848">
        <v>229.85</v>
      </c>
      <c r="D848">
        <v>230.9</v>
      </c>
      <c r="E848">
        <v>228.74626812934801</v>
      </c>
      <c r="F848">
        <v>-1.04998779296875</v>
      </c>
      <c r="G848">
        <v>-1.10373187065124</v>
      </c>
      <c r="H848">
        <v>0.35355339059327301</v>
      </c>
      <c r="I848">
        <f t="shared" si="39"/>
        <v>-1.04998779296875</v>
      </c>
      <c r="J848">
        <f t="shared" si="40"/>
        <v>-1.04998779296875</v>
      </c>
      <c r="L848">
        <f t="shared" si="41"/>
        <v>230.9</v>
      </c>
    </row>
    <row r="849" spans="1:12" x14ac:dyDescent="0.3">
      <c r="A849" s="1">
        <v>40267</v>
      </c>
      <c r="B849" s="1">
        <v>40268</v>
      </c>
      <c r="C849">
        <v>230.35</v>
      </c>
      <c r="D849">
        <v>230.55</v>
      </c>
      <c r="E849">
        <v>229.53771320581399</v>
      </c>
      <c r="F849">
        <v>-0.199996948242187</v>
      </c>
      <c r="G849">
        <v>-0.81228679418563798</v>
      </c>
      <c r="H849">
        <v>0.24748737341528701</v>
      </c>
      <c r="I849">
        <f t="shared" si="39"/>
        <v>-0.199996948242187</v>
      </c>
      <c r="J849">
        <f t="shared" si="40"/>
        <v>-0.199996948242187</v>
      </c>
      <c r="L849">
        <f t="shared" si="41"/>
        <v>230.55</v>
      </c>
    </row>
    <row r="850" spans="1:12" x14ac:dyDescent="0.3">
      <c r="A850" s="1">
        <v>40268</v>
      </c>
      <c r="B850" s="1">
        <v>40269</v>
      </c>
      <c r="C850">
        <v>230</v>
      </c>
      <c r="D850">
        <v>230.65</v>
      </c>
      <c r="E850">
        <v>230.046940781176</v>
      </c>
      <c r="F850">
        <v>0.649993896484375</v>
      </c>
      <c r="G850">
        <v>4.6940781176090199E-2</v>
      </c>
      <c r="H850">
        <v>2.2980970388562798</v>
      </c>
      <c r="I850">
        <f t="shared" si="39"/>
        <v>0.649993896484375</v>
      </c>
      <c r="J850">
        <f t="shared" si="40"/>
        <v>0.649993896484375</v>
      </c>
      <c r="L850">
        <f t="shared" si="41"/>
        <v>230.65</v>
      </c>
    </row>
    <row r="851" spans="1:12" x14ac:dyDescent="0.3">
      <c r="A851" s="1">
        <v>40269</v>
      </c>
      <c r="B851" s="1">
        <v>40270</v>
      </c>
      <c r="C851">
        <v>233.25</v>
      </c>
      <c r="D851">
        <v>233.8</v>
      </c>
      <c r="E851">
        <v>234.58505988120999</v>
      </c>
      <c r="F851">
        <v>0.55000305175781194</v>
      </c>
      <c r="G851">
        <v>1.33505988121032</v>
      </c>
      <c r="H851">
        <v>0.81317279836453304</v>
      </c>
      <c r="I851">
        <f t="shared" si="39"/>
        <v>0.55000305175781194</v>
      </c>
      <c r="J851">
        <f t="shared" si="40"/>
        <v>0.55000305175781194</v>
      </c>
      <c r="L851">
        <f t="shared" si="41"/>
        <v>233.8</v>
      </c>
    </row>
    <row r="852" spans="1:12" x14ac:dyDescent="0.3">
      <c r="A852" s="1">
        <v>40270</v>
      </c>
      <c r="B852" s="1">
        <v>40273</v>
      </c>
      <c r="C852">
        <v>234.4</v>
      </c>
      <c r="D852">
        <v>235.05</v>
      </c>
      <c r="E852">
        <v>234.123393797874</v>
      </c>
      <c r="F852">
        <v>-0.65000915527343694</v>
      </c>
      <c r="G852">
        <v>-0.27660620212554898</v>
      </c>
      <c r="H852">
        <v>1.0606601717798201</v>
      </c>
      <c r="I852">
        <f t="shared" si="39"/>
        <v>-0.65000915527343694</v>
      </c>
      <c r="J852">
        <f t="shared" si="40"/>
        <v>-0.65000915527343694</v>
      </c>
      <c r="L852">
        <f t="shared" si="41"/>
        <v>235.05</v>
      </c>
    </row>
    <row r="853" spans="1:12" x14ac:dyDescent="0.3">
      <c r="A853" s="1">
        <v>40273</v>
      </c>
      <c r="B853" s="1">
        <v>40274</v>
      </c>
      <c r="C853">
        <v>235.9</v>
      </c>
      <c r="D853">
        <v>236.1</v>
      </c>
      <c r="E853">
        <v>235.66342080533499</v>
      </c>
      <c r="F853">
        <v>-0.20001220703125</v>
      </c>
      <c r="G853">
        <v>-0.236579194664955</v>
      </c>
      <c r="H853">
        <v>3.5355339059335397E-2</v>
      </c>
      <c r="I853">
        <f t="shared" si="39"/>
        <v>-0.20001220703125</v>
      </c>
      <c r="J853">
        <f t="shared" si="40"/>
        <v>-0.20001220703125</v>
      </c>
      <c r="L853">
        <f t="shared" si="41"/>
        <v>236.1</v>
      </c>
    </row>
    <row r="854" spans="1:12" x14ac:dyDescent="0.3">
      <c r="A854" s="1">
        <v>40274</v>
      </c>
      <c r="B854" s="1">
        <v>40275</v>
      </c>
      <c r="C854">
        <v>235.85</v>
      </c>
      <c r="D854">
        <v>235.85</v>
      </c>
      <c r="E854">
        <v>235.60767412781701</v>
      </c>
      <c r="F854">
        <v>0</v>
      </c>
      <c r="G854">
        <v>-0.24232587218284601</v>
      </c>
      <c r="H854">
        <v>0.35355339059327301</v>
      </c>
      <c r="I854">
        <f t="shared" si="39"/>
        <v>0</v>
      </c>
      <c r="J854">
        <f t="shared" si="40"/>
        <v>0</v>
      </c>
      <c r="L854">
        <f t="shared" si="41"/>
        <v>235.85</v>
      </c>
    </row>
    <row r="855" spans="1:12" x14ac:dyDescent="0.3">
      <c r="A855" s="1">
        <v>40275</v>
      </c>
      <c r="B855" s="1">
        <v>40276</v>
      </c>
      <c r="C855">
        <v>235.35</v>
      </c>
      <c r="D855">
        <v>234.85</v>
      </c>
      <c r="E855">
        <v>235.37934605441899</v>
      </c>
      <c r="F855">
        <v>-0.5</v>
      </c>
      <c r="G855">
        <v>2.93460544198751E-2</v>
      </c>
      <c r="H855">
        <v>0.38890872965260898</v>
      </c>
      <c r="I855">
        <f t="shared" si="39"/>
        <v>-0.5</v>
      </c>
      <c r="J855">
        <f t="shared" si="40"/>
        <v>-0.5</v>
      </c>
      <c r="L855">
        <f t="shared" si="41"/>
        <v>234.85</v>
      </c>
    </row>
    <row r="856" spans="1:12" x14ac:dyDescent="0.3">
      <c r="A856" s="1">
        <v>40276</v>
      </c>
      <c r="B856" s="1">
        <v>40277</v>
      </c>
      <c r="C856">
        <v>235.9</v>
      </c>
      <c r="D856">
        <v>235.85</v>
      </c>
      <c r="E856">
        <v>235.44982069134701</v>
      </c>
      <c r="F856">
        <v>4.998779296875E-2</v>
      </c>
      <c r="G856">
        <v>-0.45017930865287697</v>
      </c>
      <c r="H856">
        <v>1.0960155108391501</v>
      </c>
      <c r="I856">
        <f t="shared" si="39"/>
        <v>4.998779296875E-2</v>
      </c>
      <c r="J856">
        <f t="shared" si="40"/>
        <v>4.998779296875E-2</v>
      </c>
      <c r="L856">
        <f t="shared" si="41"/>
        <v>235.85</v>
      </c>
    </row>
    <row r="857" spans="1:12" x14ac:dyDescent="0.3">
      <c r="A857" s="1">
        <v>40277</v>
      </c>
      <c r="B857" s="1">
        <v>40280</v>
      </c>
      <c r="C857">
        <v>234.35</v>
      </c>
      <c r="D857">
        <v>235.75</v>
      </c>
      <c r="E857">
        <v>234.94903740882799</v>
      </c>
      <c r="F857">
        <v>1.3999938964843699</v>
      </c>
      <c r="G857">
        <v>0.59903740882873502</v>
      </c>
      <c r="H857">
        <v>1.0253048327204799</v>
      </c>
      <c r="I857">
        <f t="shared" si="39"/>
        <v>1.3999938964843699</v>
      </c>
      <c r="J857">
        <f t="shared" si="40"/>
        <v>1.3999938964843699</v>
      </c>
      <c r="L857">
        <f t="shared" si="41"/>
        <v>235.75</v>
      </c>
    </row>
    <row r="858" spans="1:12" x14ac:dyDescent="0.3">
      <c r="A858" s="1">
        <v>40280</v>
      </c>
      <c r="B858" s="1">
        <v>40281</v>
      </c>
      <c r="C858">
        <v>232.9</v>
      </c>
      <c r="D858">
        <v>232.9</v>
      </c>
      <c r="E858">
        <v>233.373702251911</v>
      </c>
      <c r="F858">
        <v>0</v>
      </c>
      <c r="G858">
        <v>0.473702251911163</v>
      </c>
      <c r="H858">
        <v>7.0710678118650699E-2</v>
      </c>
      <c r="I858">
        <f t="shared" si="39"/>
        <v>0</v>
      </c>
      <c r="J858">
        <f t="shared" si="40"/>
        <v>0</v>
      </c>
      <c r="L858">
        <f t="shared" si="41"/>
        <v>232.9</v>
      </c>
    </row>
    <row r="859" spans="1:12" x14ac:dyDescent="0.3">
      <c r="A859" s="1">
        <v>40281</v>
      </c>
      <c r="B859" s="1">
        <v>40282</v>
      </c>
      <c r="C859">
        <v>233</v>
      </c>
      <c r="D859">
        <v>234.45</v>
      </c>
      <c r="E859">
        <v>232.89470431208599</v>
      </c>
      <c r="F859">
        <v>-1.44999694824218</v>
      </c>
      <c r="G859">
        <v>-0.105295687913894</v>
      </c>
      <c r="H859">
        <v>2.05060966544099</v>
      </c>
      <c r="I859">
        <f t="shared" si="39"/>
        <v>-1.44999694824218</v>
      </c>
      <c r="J859">
        <f t="shared" si="40"/>
        <v>-1.44999694824218</v>
      </c>
      <c r="L859">
        <f t="shared" si="41"/>
        <v>234.45</v>
      </c>
    </row>
    <row r="860" spans="1:12" x14ac:dyDescent="0.3">
      <c r="A860" s="1">
        <v>40282</v>
      </c>
      <c r="B860" s="1">
        <v>40283</v>
      </c>
      <c r="C860">
        <v>235.9</v>
      </c>
      <c r="D860">
        <v>237.15</v>
      </c>
      <c r="E860">
        <v>235.57326125502499</v>
      </c>
      <c r="F860">
        <v>-1.25</v>
      </c>
      <c r="G860">
        <v>-0.32673874497413602</v>
      </c>
      <c r="H860">
        <v>0.95459415460183505</v>
      </c>
      <c r="I860">
        <f t="shared" si="39"/>
        <v>-1.25</v>
      </c>
      <c r="J860">
        <f t="shared" si="40"/>
        <v>-1.25</v>
      </c>
      <c r="L860">
        <f t="shared" si="41"/>
        <v>237.15</v>
      </c>
    </row>
    <row r="861" spans="1:12" x14ac:dyDescent="0.3">
      <c r="A861" s="1">
        <v>40283</v>
      </c>
      <c r="B861" s="1">
        <v>40284</v>
      </c>
      <c r="C861">
        <v>237.25</v>
      </c>
      <c r="D861">
        <v>236.45</v>
      </c>
      <c r="E861">
        <v>237.373704507946</v>
      </c>
      <c r="F861">
        <v>-0.80000305175781194</v>
      </c>
      <c r="G861">
        <v>0.123704507946968</v>
      </c>
      <c r="H861">
        <v>1.2727922061357899</v>
      </c>
      <c r="I861">
        <f t="shared" si="39"/>
        <v>-0.80000305175781194</v>
      </c>
      <c r="J861">
        <f t="shared" si="40"/>
        <v>-0.80000305175781194</v>
      </c>
      <c r="L861">
        <f t="shared" si="41"/>
        <v>236.45</v>
      </c>
    </row>
    <row r="862" spans="1:12" x14ac:dyDescent="0.3">
      <c r="A862" s="1">
        <v>40284</v>
      </c>
      <c r="B862" s="1">
        <v>40287</v>
      </c>
      <c r="C862">
        <v>235.45</v>
      </c>
      <c r="D862">
        <v>232.7</v>
      </c>
      <c r="E862">
        <v>235.405068681389</v>
      </c>
      <c r="F862">
        <v>2.75</v>
      </c>
      <c r="G862">
        <v>-4.4931318610906601E-2</v>
      </c>
      <c r="H862">
        <v>3.25269119345811</v>
      </c>
      <c r="I862">
        <f t="shared" si="39"/>
        <v>2.75</v>
      </c>
      <c r="J862">
        <f t="shared" si="40"/>
        <v>2.75</v>
      </c>
      <c r="L862">
        <f t="shared" si="41"/>
        <v>232.7</v>
      </c>
    </row>
    <row r="863" spans="1:12" x14ac:dyDescent="0.3">
      <c r="A863" s="1">
        <v>40287</v>
      </c>
      <c r="B863" s="1">
        <v>40288</v>
      </c>
      <c r="C863">
        <v>230.85</v>
      </c>
      <c r="D863">
        <v>232.3</v>
      </c>
      <c r="E863">
        <v>230.81476041152999</v>
      </c>
      <c r="F863">
        <v>-1.44999694824218</v>
      </c>
      <c r="G863">
        <v>-3.5239588469266801E-2</v>
      </c>
      <c r="H863">
        <v>1.13137084989847</v>
      </c>
      <c r="I863">
        <f t="shared" si="39"/>
        <v>-1.44999694824218</v>
      </c>
      <c r="J863">
        <f t="shared" si="40"/>
        <v>-1.44999694824218</v>
      </c>
      <c r="L863">
        <f t="shared" si="41"/>
        <v>232.3</v>
      </c>
    </row>
    <row r="864" spans="1:12" x14ac:dyDescent="0.3">
      <c r="A864" s="1">
        <v>40288</v>
      </c>
      <c r="B864" s="1">
        <v>40289</v>
      </c>
      <c r="C864">
        <v>232.45</v>
      </c>
      <c r="D864">
        <v>234.35</v>
      </c>
      <c r="E864">
        <v>233.31242604255601</v>
      </c>
      <c r="F864">
        <v>1.90000915527343</v>
      </c>
      <c r="G864">
        <v>0.86242604255676203</v>
      </c>
      <c r="H864">
        <v>2.5102290732122499</v>
      </c>
      <c r="I864">
        <f t="shared" si="39"/>
        <v>1.90000915527343</v>
      </c>
      <c r="J864">
        <f t="shared" si="40"/>
        <v>1.90000915527343</v>
      </c>
      <c r="L864">
        <f t="shared" si="41"/>
        <v>234.35</v>
      </c>
    </row>
    <row r="865" spans="1:12" x14ac:dyDescent="0.3">
      <c r="A865" s="1">
        <v>40289</v>
      </c>
      <c r="B865" s="1">
        <v>40290</v>
      </c>
      <c r="C865">
        <v>236</v>
      </c>
      <c r="D865">
        <v>235</v>
      </c>
      <c r="E865">
        <v>236.49058425426401</v>
      </c>
      <c r="F865">
        <v>-1</v>
      </c>
      <c r="G865">
        <v>0.49058425426483099</v>
      </c>
      <c r="H865">
        <v>0.17677669529663601</v>
      </c>
      <c r="I865">
        <f t="shared" si="39"/>
        <v>-1</v>
      </c>
      <c r="J865">
        <f t="shared" si="40"/>
        <v>-1</v>
      </c>
      <c r="L865">
        <f t="shared" si="41"/>
        <v>235</v>
      </c>
    </row>
    <row r="866" spans="1:12" x14ac:dyDescent="0.3">
      <c r="A866" s="1">
        <v>40290</v>
      </c>
      <c r="B866" s="1">
        <v>40291</v>
      </c>
      <c r="C866">
        <v>235.75</v>
      </c>
      <c r="D866">
        <v>236.3</v>
      </c>
      <c r="E866">
        <v>235.69777660816899</v>
      </c>
      <c r="F866">
        <v>-0.55000305175781194</v>
      </c>
      <c r="G866">
        <v>-5.2223391830921097E-2</v>
      </c>
      <c r="H866">
        <v>0.38890872965260898</v>
      </c>
      <c r="I866">
        <f t="shared" si="39"/>
        <v>-0.55000305175781194</v>
      </c>
      <c r="J866">
        <f t="shared" si="40"/>
        <v>-0.55000305175781194</v>
      </c>
      <c r="L866">
        <f t="shared" si="41"/>
        <v>236.3</v>
      </c>
    </row>
    <row r="867" spans="1:12" x14ac:dyDescent="0.3">
      <c r="A867" s="1">
        <v>40291</v>
      </c>
      <c r="B867" s="1">
        <v>40294</v>
      </c>
      <c r="C867">
        <v>235.2</v>
      </c>
      <c r="D867">
        <v>236.45</v>
      </c>
      <c r="E867">
        <v>235.29029645472701</v>
      </c>
      <c r="F867">
        <v>1.25</v>
      </c>
      <c r="G867">
        <v>9.0296454727649605E-2</v>
      </c>
      <c r="H867">
        <v>1.5909902576697299</v>
      </c>
      <c r="I867">
        <f t="shared" si="39"/>
        <v>1.25</v>
      </c>
      <c r="J867">
        <f t="shared" si="40"/>
        <v>1.25</v>
      </c>
      <c r="L867">
        <f t="shared" si="41"/>
        <v>236.45</v>
      </c>
    </row>
    <row r="868" spans="1:12" x14ac:dyDescent="0.3">
      <c r="A868" s="1">
        <v>40294</v>
      </c>
      <c r="B868" s="1">
        <v>40295</v>
      </c>
      <c r="C868">
        <v>237.45</v>
      </c>
      <c r="D868">
        <v>236.6</v>
      </c>
      <c r="E868">
        <v>237.15944494009</v>
      </c>
      <c r="F868">
        <v>0.84999084472656194</v>
      </c>
      <c r="G868">
        <v>-0.29055505990982</v>
      </c>
      <c r="H868">
        <v>0.24748737341528701</v>
      </c>
      <c r="I868">
        <f t="shared" si="39"/>
        <v>0.84999084472656194</v>
      </c>
      <c r="J868">
        <f t="shared" si="40"/>
        <v>0.84999084472656194</v>
      </c>
      <c r="L868">
        <f t="shared" si="41"/>
        <v>236.6</v>
      </c>
    </row>
    <row r="869" spans="1:12" x14ac:dyDescent="0.3">
      <c r="A869" s="1">
        <v>40295</v>
      </c>
      <c r="B869" s="1">
        <v>40296</v>
      </c>
      <c r="C869">
        <v>237.1</v>
      </c>
      <c r="D869">
        <v>232.35</v>
      </c>
      <c r="E869">
        <v>237.13896449133699</v>
      </c>
      <c r="F869">
        <v>-4.75</v>
      </c>
      <c r="G869">
        <v>3.8964491337537703E-2</v>
      </c>
      <c r="H869">
        <v>2.2627416997969401</v>
      </c>
      <c r="I869">
        <f t="shared" si="39"/>
        <v>-3</v>
      </c>
      <c r="J869">
        <f t="shared" si="40"/>
        <v>-4.75</v>
      </c>
      <c r="L869">
        <f t="shared" si="41"/>
        <v>232.35</v>
      </c>
    </row>
    <row r="870" spans="1:12" x14ac:dyDescent="0.3">
      <c r="A870" s="1">
        <v>40296</v>
      </c>
      <c r="B870" s="1">
        <v>40297</v>
      </c>
      <c r="C870">
        <v>233.9</v>
      </c>
      <c r="D870">
        <v>234.85</v>
      </c>
      <c r="E870">
        <v>234.98043622970499</v>
      </c>
      <c r="F870">
        <v>0.95001220703125</v>
      </c>
      <c r="G870">
        <v>1.0804362297058101</v>
      </c>
      <c r="H870">
        <v>0.42426406871192401</v>
      </c>
      <c r="I870">
        <f t="shared" si="39"/>
        <v>0.95001220703125</v>
      </c>
      <c r="J870">
        <f t="shared" si="40"/>
        <v>0.95001220703125</v>
      </c>
      <c r="L870">
        <f t="shared" si="41"/>
        <v>234.85</v>
      </c>
    </row>
    <row r="871" spans="1:12" x14ac:dyDescent="0.3">
      <c r="A871" s="1">
        <v>40297</v>
      </c>
      <c r="B871" s="1">
        <v>40298</v>
      </c>
      <c r="C871">
        <v>233.3</v>
      </c>
      <c r="D871">
        <v>235.35</v>
      </c>
      <c r="E871">
        <v>234.135980772972</v>
      </c>
      <c r="F871">
        <v>2.0500030517578098</v>
      </c>
      <c r="G871">
        <v>0.83598077297210605</v>
      </c>
      <c r="H871">
        <v>2.0152543263816498</v>
      </c>
      <c r="I871">
        <f t="shared" si="39"/>
        <v>2.0500030517578098</v>
      </c>
      <c r="J871">
        <f t="shared" si="40"/>
        <v>2.0500030517578098</v>
      </c>
      <c r="L871">
        <f t="shared" si="41"/>
        <v>235.35</v>
      </c>
    </row>
    <row r="872" spans="1:12" x14ac:dyDescent="0.3">
      <c r="A872" s="1">
        <v>40298</v>
      </c>
      <c r="B872" s="1">
        <v>40301</v>
      </c>
      <c r="C872">
        <v>236.15</v>
      </c>
      <c r="D872">
        <v>235.15</v>
      </c>
      <c r="E872">
        <v>235.99503126144401</v>
      </c>
      <c r="F872">
        <v>1</v>
      </c>
      <c r="G872">
        <v>-0.15496873855590801</v>
      </c>
      <c r="H872">
        <v>2.7930717856868701</v>
      </c>
      <c r="I872">
        <f t="shared" si="39"/>
        <v>1</v>
      </c>
      <c r="J872">
        <f t="shared" si="40"/>
        <v>1</v>
      </c>
      <c r="L872">
        <f t="shared" si="41"/>
        <v>235.15</v>
      </c>
    </row>
    <row r="873" spans="1:12" x14ac:dyDescent="0.3">
      <c r="A873" s="1">
        <v>40301</v>
      </c>
      <c r="B873" s="1">
        <v>40302</v>
      </c>
      <c r="C873">
        <v>232.2</v>
      </c>
      <c r="D873">
        <v>233.35</v>
      </c>
      <c r="E873">
        <v>232.57549605965599</v>
      </c>
      <c r="F873">
        <v>1.15000915527343</v>
      </c>
      <c r="G873">
        <v>0.37549605965614302</v>
      </c>
      <c r="H873">
        <v>3.5355339059335397E-2</v>
      </c>
      <c r="I873">
        <f t="shared" si="39"/>
        <v>1.15000915527343</v>
      </c>
      <c r="J873">
        <f t="shared" si="40"/>
        <v>1.15000915527343</v>
      </c>
      <c r="L873">
        <f t="shared" si="41"/>
        <v>233.35</v>
      </c>
    </row>
    <row r="874" spans="1:12" x14ac:dyDescent="0.3">
      <c r="A874" s="1">
        <v>40302</v>
      </c>
      <c r="B874" s="1">
        <v>40303</v>
      </c>
      <c r="C874">
        <v>232.25</v>
      </c>
      <c r="D874">
        <v>233.35</v>
      </c>
      <c r="E874">
        <v>232.670051783323</v>
      </c>
      <c r="F874">
        <v>1.1000061035156199</v>
      </c>
      <c r="G874">
        <v>0.42005178332328702</v>
      </c>
      <c r="H874">
        <v>0</v>
      </c>
      <c r="I874">
        <f t="shared" si="39"/>
        <v>1.1000061035156199</v>
      </c>
      <c r="J874">
        <f t="shared" si="40"/>
        <v>0</v>
      </c>
      <c r="L874">
        <f t="shared" si="41"/>
        <v>233.35</v>
      </c>
    </row>
    <row r="875" spans="1:12" x14ac:dyDescent="0.3">
      <c r="A875" s="1">
        <v>40303</v>
      </c>
      <c r="B875" s="1">
        <v>40304</v>
      </c>
      <c r="C875">
        <v>232.25</v>
      </c>
      <c r="D875">
        <v>227.3</v>
      </c>
      <c r="E875">
        <v>232.661998391151</v>
      </c>
      <c r="F875">
        <v>-4.9499969482421804</v>
      </c>
      <c r="G875">
        <v>0.411998391151428</v>
      </c>
      <c r="H875">
        <v>3.9244426355853399</v>
      </c>
      <c r="I875">
        <f t="shared" si="39"/>
        <v>-3</v>
      </c>
      <c r="J875">
        <f t="shared" si="40"/>
        <v>-4.9499969482421804</v>
      </c>
      <c r="L875">
        <f t="shared" si="41"/>
        <v>227.3</v>
      </c>
    </row>
    <row r="876" spans="1:12" x14ac:dyDescent="0.3">
      <c r="A876" s="1">
        <v>40304</v>
      </c>
      <c r="B876" s="1">
        <v>40305</v>
      </c>
      <c r="C876">
        <v>226.7</v>
      </c>
      <c r="D876">
        <v>220.8</v>
      </c>
      <c r="E876">
        <v>227.77538771629301</v>
      </c>
      <c r="F876">
        <v>-5.8999938964843697</v>
      </c>
      <c r="G876">
        <v>1.0753877162933301</v>
      </c>
      <c r="H876">
        <v>3.1819805153394598</v>
      </c>
      <c r="I876">
        <f t="shared" si="39"/>
        <v>-3</v>
      </c>
      <c r="J876">
        <f t="shared" si="40"/>
        <v>-5.8999938964843697</v>
      </c>
      <c r="L876">
        <f t="shared" si="41"/>
        <v>220.8</v>
      </c>
    </row>
    <row r="877" spans="1:12" x14ac:dyDescent="0.3">
      <c r="A877" s="1">
        <v>40305</v>
      </c>
      <c r="B877" s="1">
        <v>40308</v>
      </c>
      <c r="C877">
        <v>222.2</v>
      </c>
      <c r="D877">
        <v>223.7</v>
      </c>
      <c r="E877">
        <v>223.81318874359101</v>
      </c>
      <c r="F877">
        <v>1.5</v>
      </c>
      <c r="G877">
        <v>1.6131887435912999</v>
      </c>
      <c r="H877">
        <v>2.89913780286486</v>
      </c>
      <c r="I877">
        <f t="shared" si="39"/>
        <v>1.5</v>
      </c>
      <c r="J877">
        <f t="shared" si="40"/>
        <v>1.5</v>
      </c>
      <c r="L877">
        <f t="shared" si="41"/>
        <v>223.7</v>
      </c>
    </row>
    <row r="878" spans="1:12" x14ac:dyDescent="0.3">
      <c r="A878" s="1">
        <v>40308</v>
      </c>
      <c r="B878" s="1">
        <v>40309</v>
      </c>
      <c r="C878">
        <v>226.3</v>
      </c>
      <c r="D878">
        <v>228.35</v>
      </c>
      <c r="E878">
        <v>225.58980362415301</v>
      </c>
      <c r="F878">
        <v>-2.0500030517578098</v>
      </c>
      <c r="G878">
        <v>-0.71019637584686202</v>
      </c>
      <c r="H878">
        <v>1.3788582233137701</v>
      </c>
      <c r="I878">
        <f t="shared" si="39"/>
        <v>-2.0500030517578098</v>
      </c>
      <c r="J878">
        <f t="shared" si="40"/>
        <v>-2.0500030517578098</v>
      </c>
      <c r="L878">
        <f t="shared" si="41"/>
        <v>228.35</v>
      </c>
    </row>
    <row r="879" spans="1:12" x14ac:dyDescent="0.3">
      <c r="A879" s="1">
        <v>40309</v>
      </c>
      <c r="B879" s="1">
        <v>40310</v>
      </c>
      <c r="C879">
        <v>224.35</v>
      </c>
      <c r="D879">
        <v>225.45</v>
      </c>
      <c r="E879">
        <v>224.508485114574</v>
      </c>
      <c r="F879">
        <v>1.0999908447265601</v>
      </c>
      <c r="G879">
        <v>0.15848511457443201</v>
      </c>
      <c r="H879">
        <v>0.49497474683057502</v>
      </c>
      <c r="I879">
        <f t="shared" si="39"/>
        <v>1.0999908447265601</v>
      </c>
      <c r="J879">
        <f t="shared" si="40"/>
        <v>1.0999908447265601</v>
      </c>
      <c r="L879">
        <f t="shared" si="41"/>
        <v>225.45</v>
      </c>
    </row>
    <row r="880" spans="1:12" x14ac:dyDescent="0.3">
      <c r="A880" s="1">
        <v>40310</v>
      </c>
      <c r="B880" s="1">
        <v>40311</v>
      </c>
      <c r="C880">
        <v>223.65</v>
      </c>
      <c r="D880">
        <v>226.3</v>
      </c>
      <c r="E880">
        <v>224.23152490854201</v>
      </c>
      <c r="F880">
        <v>2.65000915527343</v>
      </c>
      <c r="G880">
        <v>0.58152490854263295</v>
      </c>
      <c r="H880">
        <v>3.6769552621700301</v>
      </c>
      <c r="I880">
        <f t="shared" si="39"/>
        <v>2.65000915527343</v>
      </c>
      <c r="J880">
        <f t="shared" si="40"/>
        <v>2.65000915527343</v>
      </c>
      <c r="L880">
        <f t="shared" si="41"/>
        <v>226.3</v>
      </c>
    </row>
    <row r="881" spans="1:12" x14ac:dyDescent="0.3">
      <c r="A881" s="1">
        <v>40311</v>
      </c>
      <c r="B881" s="1">
        <v>40312</v>
      </c>
      <c r="C881">
        <v>228.85</v>
      </c>
      <c r="D881">
        <v>227</v>
      </c>
      <c r="E881">
        <v>228.755414678156</v>
      </c>
      <c r="F881">
        <v>1.8500061035156199</v>
      </c>
      <c r="G881">
        <v>-9.4585321843624101E-2</v>
      </c>
      <c r="H881">
        <v>0.742462120245862</v>
      </c>
      <c r="I881">
        <f t="shared" si="39"/>
        <v>1.8500061035156199</v>
      </c>
      <c r="J881">
        <f t="shared" si="40"/>
        <v>1.8500061035156199</v>
      </c>
      <c r="L881">
        <f t="shared" si="41"/>
        <v>227</v>
      </c>
    </row>
    <row r="882" spans="1:12" x14ac:dyDescent="0.3">
      <c r="A882" s="1">
        <v>40312</v>
      </c>
      <c r="B882" s="1">
        <v>40315</v>
      </c>
      <c r="C882">
        <v>227.8</v>
      </c>
      <c r="D882">
        <v>224.45</v>
      </c>
      <c r="E882">
        <v>229.090621042251</v>
      </c>
      <c r="F882">
        <v>-3.3500061035156201</v>
      </c>
      <c r="G882">
        <v>1.29062104225158</v>
      </c>
      <c r="H882">
        <v>3.1112698372208101</v>
      </c>
      <c r="I882">
        <f t="shared" si="39"/>
        <v>-3</v>
      </c>
      <c r="J882">
        <f t="shared" si="40"/>
        <v>-3.3500061035156201</v>
      </c>
      <c r="L882">
        <f t="shared" si="41"/>
        <v>224.45</v>
      </c>
    </row>
    <row r="883" spans="1:12" x14ac:dyDescent="0.3">
      <c r="A883" s="1">
        <v>40315</v>
      </c>
      <c r="B883" s="1">
        <v>40316</v>
      </c>
      <c r="C883">
        <v>223.4</v>
      </c>
      <c r="D883">
        <v>223.7</v>
      </c>
      <c r="E883">
        <v>223.22772706449001</v>
      </c>
      <c r="F883">
        <v>-0.300003051757812</v>
      </c>
      <c r="G883">
        <v>-0.17227293550968101</v>
      </c>
      <c r="H883">
        <v>1.3788582233137701</v>
      </c>
      <c r="I883">
        <f t="shared" si="39"/>
        <v>-0.300003051757812</v>
      </c>
      <c r="J883">
        <f t="shared" si="40"/>
        <v>-0.300003051757812</v>
      </c>
      <c r="L883">
        <f t="shared" si="41"/>
        <v>223.7</v>
      </c>
    </row>
    <row r="884" spans="1:12" x14ac:dyDescent="0.3">
      <c r="A884" s="1">
        <v>40316</v>
      </c>
      <c r="B884" s="1">
        <v>40317</v>
      </c>
      <c r="C884">
        <v>221.45</v>
      </c>
      <c r="D884">
        <v>219.35</v>
      </c>
      <c r="E884">
        <v>221.992356371879</v>
      </c>
      <c r="F884">
        <v>-2.0999908447265598</v>
      </c>
      <c r="G884">
        <v>0.54235637187957697</v>
      </c>
      <c r="H884">
        <v>1.48492424049174</v>
      </c>
      <c r="I884">
        <f t="shared" si="39"/>
        <v>-2.0999908447265598</v>
      </c>
      <c r="J884">
        <f t="shared" si="40"/>
        <v>-2.0999908447265598</v>
      </c>
      <c r="L884">
        <f t="shared" si="41"/>
        <v>219.35</v>
      </c>
    </row>
    <row r="885" spans="1:12" x14ac:dyDescent="0.3">
      <c r="A885" s="1">
        <v>40317</v>
      </c>
      <c r="B885" s="1">
        <v>40318</v>
      </c>
      <c r="C885">
        <v>219.35</v>
      </c>
      <c r="D885">
        <v>218.6</v>
      </c>
      <c r="E885">
        <v>221.992254114151</v>
      </c>
      <c r="F885">
        <v>-0.75</v>
      </c>
      <c r="G885">
        <v>2.6422541141510001</v>
      </c>
      <c r="H885">
        <v>2.3334523779155898</v>
      </c>
      <c r="I885">
        <f t="shared" si="39"/>
        <v>-0.75</v>
      </c>
      <c r="J885">
        <f t="shared" si="40"/>
        <v>-0.75</v>
      </c>
      <c r="L885">
        <f t="shared" si="41"/>
        <v>218.6</v>
      </c>
    </row>
    <row r="886" spans="1:12" x14ac:dyDescent="0.3">
      <c r="A886" s="1">
        <v>40318</v>
      </c>
      <c r="B886" s="1">
        <v>40319</v>
      </c>
      <c r="C886">
        <v>216.05</v>
      </c>
      <c r="D886">
        <v>218.6</v>
      </c>
      <c r="E886">
        <v>215.77039014101001</v>
      </c>
      <c r="F886">
        <v>-2.5500030517578098</v>
      </c>
      <c r="G886">
        <v>-0.27960985898971502</v>
      </c>
      <c r="H886">
        <v>0</v>
      </c>
      <c r="I886">
        <f t="shared" si="39"/>
        <v>-2.5500030517578098</v>
      </c>
      <c r="J886">
        <f t="shared" si="40"/>
        <v>0</v>
      </c>
      <c r="L886">
        <f t="shared" si="41"/>
        <v>218.6</v>
      </c>
    </row>
    <row r="887" spans="1:12" x14ac:dyDescent="0.3">
      <c r="A887" s="1">
        <v>40319</v>
      </c>
      <c r="B887" s="1">
        <v>40322</v>
      </c>
      <c r="C887">
        <v>216.05</v>
      </c>
      <c r="D887">
        <v>215.25</v>
      </c>
      <c r="E887">
        <v>217.20652728080699</v>
      </c>
      <c r="F887">
        <v>-0.80000305175781194</v>
      </c>
      <c r="G887">
        <v>1.15652728080749</v>
      </c>
      <c r="H887">
        <v>0.63639610306787597</v>
      </c>
      <c r="I887">
        <f t="shared" si="39"/>
        <v>-0.80000305175781194</v>
      </c>
      <c r="J887">
        <f t="shared" si="40"/>
        <v>-0.80000305175781194</v>
      </c>
      <c r="L887">
        <f t="shared" si="41"/>
        <v>215.25</v>
      </c>
    </row>
    <row r="888" spans="1:12" x14ac:dyDescent="0.3">
      <c r="A888" s="1">
        <v>40322</v>
      </c>
      <c r="B888" s="1">
        <v>40323</v>
      </c>
      <c r="C888">
        <v>216.95</v>
      </c>
      <c r="D888">
        <v>214.75</v>
      </c>
      <c r="E888">
        <v>216.611566495895</v>
      </c>
      <c r="F888">
        <v>2.19999694824218</v>
      </c>
      <c r="G888">
        <v>-0.33843350410461398</v>
      </c>
      <c r="H888">
        <v>4.0658639918226402</v>
      </c>
      <c r="I888">
        <f t="shared" si="39"/>
        <v>2.19999694824218</v>
      </c>
      <c r="J888">
        <f t="shared" si="40"/>
        <v>2.19999694824218</v>
      </c>
      <c r="L888">
        <f t="shared" si="41"/>
        <v>214.75</v>
      </c>
    </row>
    <row r="889" spans="1:12" x14ac:dyDescent="0.3">
      <c r="A889" s="1">
        <v>40323</v>
      </c>
      <c r="B889" s="1">
        <v>40324</v>
      </c>
      <c r="C889">
        <v>211.2</v>
      </c>
      <c r="D889">
        <v>214.2</v>
      </c>
      <c r="E889">
        <v>213.429152441024</v>
      </c>
      <c r="F889">
        <v>3</v>
      </c>
      <c r="G889">
        <v>2.2291524410247798</v>
      </c>
      <c r="H889">
        <v>0.84852813742386901</v>
      </c>
      <c r="I889">
        <f t="shared" si="39"/>
        <v>3</v>
      </c>
      <c r="J889">
        <f t="shared" si="40"/>
        <v>3</v>
      </c>
      <c r="L889">
        <f t="shared" si="41"/>
        <v>214.2</v>
      </c>
    </row>
    <row r="890" spans="1:12" x14ac:dyDescent="0.3">
      <c r="A890" s="1">
        <v>40324</v>
      </c>
      <c r="B890" s="1">
        <v>40325</v>
      </c>
      <c r="C890">
        <v>212.4</v>
      </c>
      <c r="D890">
        <v>211.4</v>
      </c>
      <c r="E890">
        <v>213.811267638206</v>
      </c>
      <c r="F890">
        <v>-1</v>
      </c>
      <c r="G890">
        <v>1.4112676382064799</v>
      </c>
      <c r="H890">
        <v>3.4294678887547501</v>
      </c>
      <c r="I890">
        <f t="shared" si="39"/>
        <v>-1</v>
      </c>
      <c r="J890">
        <f t="shared" si="40"/>
        <v>-1</v>
      </c>
      <c r="L890">
        <f t="shared" si="41"/>
        <v>211.4</v>
      </c>
    </row>
    <row r="891" spans="1:12" x14ac:dyDescent="0.3">
      <c r="A891" s="1">
        <v>40325</v>
      </c>
      <c r="B891" s="1">
        <v>40326</v>
      </c>
      <c r="C891">
        <v>217.25</v>
      </c>
      <c r="D891">
        <v>219.35</v>
      </c>
      <c r="E891">
        <v>219.61290407180701</v>
      </c>
      <c r="F891">
        <v>2.1000061035156201</v>
      </c>
      <c r="G891">
        <v>2.36290407180786</v>
      </c>
      <c r="H891">
        <v>1.0606601717798201</v>
      </c>
      <c r="I891">
        <f t="shared" si="39"/>
        <v>2.1000061035156201</v>
      </c>
      <c r="J891">
        <f t="shared" si="40"/>
        <v>2.1000061035156201</v>
      </c>
      <c r="L891">
        <f t="shared" si="41"/>
        <v>219.35</v>
      </c>
    </row>
    <row r="892" spans="1:12" x14ac:dyDescent="0.3">
      <c r="A892" s="1">
        <v>40326</v>
      </c>
      <c r="B892" s="1">
        <v>40329</v>
      </c>
      <c r="C892">
        <v>218.75</v>
      </c>
      <c r="D892">
        <v>219.35</v>
      </c>
      <c r="E892">
        <v>218.65101604908699</v>
      </c>
      <c r="F892">
        <v>-0.600006103515625</v>
      </c>
      <c r="G892">
        <v>-9.8983950912952395E-2</v>
      </c>
      <c r="H892">
        <v>1.20208152801712</v>
      </c>
      <c r="I892">
        <f t="shared" si="39"/>
        <v>-0.600006103515625</v>
      </c>
      <c r="J892">
        <f t="shared" si="40"/>
        <v>-0.600006103515625</v>
      </c>
      <c r="L892">
        <f t="shared" si="41"/>
        <v>219.35</v>
      </c>
    </row>
    <row r="893" spans="1:12" x14ac:dyDescent="0.3">
      <c r="A893" s="1">
        <v>40329</v>
      </c>
      <c r="B893" s="1">
        <v>40330</v>
      </c>
      <c r="C893">
        <v>220.45</v>
      </c>
      <c r="D893">
        <v>220.45</v>
      </c>
      <c r="E893">
        <v>219.9347189188</v>
      </c>
      <c r="F893">
        <v>0</v>
      </c>
      <c r="G893">
        <v>-0.515281081199646</v>
      </c>
      <c r="H893">
        <v>0.28284271247460202</v>
      </c>
      <c r="I893">
        <f t="shared" si="39"/>
        <v>0</v>
      </c>
      <c r="J893">
        <f t="shared" si="40"/>
        <v>0</v>
      </c>
      <c r="L893">
        <f t="shared" si="41"/>
        <v>220.45</v>
      </c>
    </row>
    <row r="894" spans="1:12" x14ac:dyDescent="0.3">
      <c r="A894" s="1">
        <v>40330</v>
      </c>
      <c r="B894" s="1">
        <v>40331</v>
      </c>
      <c r="C894">
        <v>220.05</v>
      </c>
      <c r="D894">
        <v>220.45</v>
      </c>
      <c r="E894">
        <v>219.23535745143801</v>
      </c>
      <c r="F894">
        <v>-0.399993896484375</v>
      </c>
      <c r="G894">
        <v>-0.81464254856109597</v>
      </c>
      <c r="H894">
        <v>0</v>
      </c>
      <c r="I894">
        <f t="shared" si="39"/>
        <v>-0.399993896484375</v>
      </c>
      <c r="J894">
        <f t="shared" si="40"/>
        <v>0</v>
      </c>
      <c r="L894">
        <f t="shared" si="41"/>
        <v>220.45</v>
      </c>
    </row>
    <row r="895" spans="1:12" x14ac:dyDescent="0.3">
      <c r="A895" s="1">
        <v>40331</v>
      </c>
      <c r="B895" s="1">
        <v>40332</v>
      </c>
      <c r="C895">
        <v>220.05</v>
      </c>
      <c r="D895">
        <v>221.6</v>
      </c>
      <c r="E895">
        <v>220.121390122175</v>
      </c>
      <c r="F895">
        <v>1.5500030517578101</v>
      </c>
      <c r="G895">
        <v>7.1390122175216605E-2</v>
      </c>
      <c r="H895">
        <v>3.9244426355853199</v>
      </c>
      <c r="I895">
        <f t="shared" si="39"/>
        <v>1.5500030517578101</v>
      </c>
      <c r="J895">
        <f t="shared" si="40"/>
        <v>1.5500030517578101</v>
      </c>
      <c r="L895">
        <f t="shared" si="41"/>
        <v>221.6</v>
      </c>
    </row>
    <row r="896" spans="1:12" x14ac:dyDescent="0.3">
      <c r="A896" s="1">
        <v>40332</v>
      </c>
      <c r="B896" s="1">
        <v>40333</v>
      </c>
      <c r="C896">
        <v>225.6</v>
      </c>
      <c r="D896">
        <v>224.4</v>
      </c>
      <c r="E896">
        <v>225.68402262628001</v>
      </c>
      <c r="F896">
        <v>-1.20001220703125</v>
      </c>
      <c r="G896">
        <v>8.4022626280784607E-2</v>
      </c>
      <c r="H896">
        <v>0.17677669529663601</v>
      </c>
      <c r="I896">
        <f t="shared" si="39"/>
        <v>-1.20001220703125</v>
      </c>
      <c r="J896">
        <f t="shared" si="40"/>
        <v>-1.20001220703125</v>
      </c>
      <c r="L896">
        <f t="shared" si="41"/>
        <v>224.4</v>
      </c>
    </row>
    <row r="897" spans="1:12" x14ac:dyDescent="0.3">
      <c r="A897" s="1">
        <v>40333</v>
      </c>
      <c r="B897" s="1">
        <v>40336</v>
      </c>
      <c r="C897">
        <v>225.85</v>
      </c>
      <c r="D897">
        <v>221.3</v>
      </c>
      <c r="E897">
        <v>224.42810366153699</v>
      </c>
      <c r="F897">
        <v>4.5500030517578098</v>
      </c>
      <c r="G897">
        <v>-1.42189633846282</v>
      </c>
      <c r="H897">
        <v>3.1819805153394598</v>
      </c>
      <c r="I897">
        <f t="shared" si="39"/>
        <v>4.5500030517578098</v>
      </c>
      <c r="J897">
        <f t="shared" si="40"/>
        <v>4.5500030517578098</v>
      </c>
      <c r="L897">
        <f t="shared" si="41"/>
        <v>221.3</v>
      </c>
    </row>
    <row r="898" spans="1:12" x14ac:dyDescent="0.3">
      <c r="A898" s="1">
        <v>40336</v>
      </c>
      <c r="B898" s="1">
        <v>40337</v>
      </c>
      <c r="C898">
        <v>221.35</v>
      </c>
      <c r="D898">
        <v>221.85</v>
      </c>
      <c r="E898">
        <v>221.34625655915499</v>
      </c>
      <c r="F898">
        <v>-0.5</v>
      </c>
      <c r="G898">
        <v>-3.7434408441185899E-3</v>
      </c>
      <c r="H898">
        <v>1.8384776310850099</v>
      </c>
      <c r="I898">
        <f t="shared" si="39"/>
        <v>-0.5</v>
      </c>
      <c r="J898">
        <f t="shared" si="40"/>
        <v>-0.5</v>
      </c>
      <c r="L898">
        <f t="shared" si="41"/>
        <v>221.85</v>
      </c>
    </row>
    <row r="899" spans="1:12" x14ac:dyDescent="0.3">
      <c r="A899" s="1">
        <v>40337</v>
      </c>
      <c r="B899" s="1">
        <v>40338</v>
      </c>
      <c r="C899">
        <v>223.95</v>
      </c>
      <c r="D899">
        <v>223.05</v>
      </c>
      <c r="E899">
        <v>223.29281450510001</v>
      </c>
      <c r="F899">
        <v>0.899993896484375</v>
      </c>
      <c r="G899">
        <v>-0.65718549489974898</v>
      </c>
      <c r="H899">
        <v>0.742462120245862</v>
      </c>
      <c r="I899">
        <f t="shared" ref="I899:I962" si="42">IF(F899&lt;-3, -3, F899)</f>
        <v>0.899993896484375</v>
      </c>
      <c r="J899">
        <f t="shared" ref="J899:J962" si="43">IF(AND(C899=C900, D899=D898), 0, F899)</f>
        <v>0.899993896484375</v>
      </c>
      <c r="L899">
        <f t="shared" ref="L899:L962" si="44">ROUND(D899, 2)</f>
        <v>223.05</v>
      </c>
    </row>
    <row r="900" spans="1:12" x14ac:dyDescent="0.3">
      <c r="A900" s="1">
        <v>40338</v>
      </c>
      <c r="B900" s="1">
        <v>40339</v>
      </c>
      <c r="C900">
        <v>222.9</v>
      </c>
      <c r="D900">
        <v>223.65</v>
      </c>
      <c r="E900">
        <v>222.796492682397</v>
      </c>
      <c r="F900">
        <v>-0.75</v>
      </c>
      <c r="G900">
        <v>-0.103507317602634</v>
      </c>
      <c r="H900">
        <v>0.67175144212721205</v>
      </c>
      <c r="I900">
        <f t="shared" si="42"/>
        <v>-0.75</v>
      </c>
      <c r="J900">
        <f t="shared" si="43"/>
        <v>-0.75</v>
      </c>
      <c r="L900">
        <f t="shared" si="44"/>
        <v>223.65</v>
      </c>
    </row>
    <row r="901" spans="1:12" x14ac:dyDescent="0.3">
      <c r="A901" s="1">
        <v>40339</v>
      </c>
      <c r="B901" s="1">
        <v>40340</v>
      </c>
      <c r="C901">
        <v>223.85</v>
      </c>
      <c r="D901">
        <v>225.7</v>
      </c>
      <c r="E901">
        <v>222.63054213523799</v>
      </c>
      <c r="F901">
        <v>-1.8499908447265601</v>
      </c>
      <c r="G901">
        <v>-1.2194578647613501</v>
      </c>
      <c r="H901">
        <v>2.05060966544099</v>
      </c>
      <c r="I901">
        <f t="shared" si="42"/>
        <v>-1.8499908447265601</v>
      </c>
      <c r="J901">
        <f t="shared" si="43"/>
        <v>-1.8499908447265601</v>
      </c>
      <c r="L901">
        <f t="shared" si="44"/>
        <v>225.7</v>
      </c>
    </row>
    <row r="902" spans="1:12" x14ac:dyDescent="0.3">
      <c r="A902" s="1">
        <v>40340</v>
      </c>
      <c r="B902" s="1">
        <v>40343</v>
      </c>
      <c r="C902">
        <v>226.75</v>
      </c>
      <c r="D902">
        <v>227.7</v>
      </c>
      <c r="E902">
        <v>227.045687288045</v>
      </c>
      <c r="F902">
        <v>0.94999694824218694</v>
      </c>
      <c r="G902">
        <v>0.29568728804588301</v>
      </c>
      <c r="H902">
        <v>1.6617009357883801</v>
      </c>
      <c r="I902">
        <f t="shared" si="42"/>
        <v>0.94999694824218694</v>
      </c>
      <c r="J902">
        <f t="shared" si="43"/>
        <v>0.94999694824218694</v>
      </c>
      <c r="L902">
        <f t="shared" si="44"/>
        <v>227.7</v>
      </c>
    </row>
    <row r="903" spans="1:12" x14ac:dyDescent="0.3">
      <c r="A903" s="1">
        <v>40343</v>
      </c>
      <c r="B903" s="1">
        <v>40344</v>
      </c>
      <c r="C903">
        <v>229.1</v>
      </c>
      <c r="D903">
        <v>228.55</v>
      </c>
      <c r="E903">
        <v>228.88356842696601</v>
      </c>
      <c r="F903">
        <v>0.55000305175781194</v>
      </c>
      <c r="G903">
        <v>-0.21643157303333199</v>
      </c>
      <c r="H903">
        <v>0.212132034355972</v>
      </c>
      <c r="I903">
        <f t="shared" si="42"/>
        <v>0.55000305175781194</v>
      </c>
      <c r="J903">
        <f t="shared" si="43"/>
        <v>0.55000305175781194</v>
      </c>
      <c r="L903">
        <f t="shared" si="44"/>
        <v>228.55</v>
      </c>
    </row>
    <row r="904" spans="1:12" x14ac:dyDescent="0.3">
      <c r="A904" s="1">
        <v>40344</v>
      </c>
      <c r="B904" s="1">
        <v>40345</v>
      </c>
      <c r="C904">
        <v>229.4</v>
      </c>
      <c r="D904">
        <v>231.1</v>
      </c>
      <c r="E904">
        <v>229.45098283290801</v>
      </c>
      <c r="F904">
        <v>1.70001220703125</v>
      </c>
      <c r="G904">
        <v>5.0982832908630302E-2</v>
      </c>
      <c r="H904">
        <v>1.3788582233137501</v>
      </c>
      <c r="I904">
        <f t="shared" si="42"/>
        <v>1.70001220703125</v>
      </c>
      <c r="J904">
        <f t="shared" si="43"/>
        <v>1.70001220703125</v>
      </c>
      <c r="L904">
        <f t="shared" si="44"/>
        <v>231.1</v>
      </c>
    </row>
    <row r="905" spans="1:12" x14ac:dyDescent="0.3">
      <c r="A905" s="1">
        <v>40345</v>
      </c>
      <c r="B905" s="1">
        <v>40346</v>
      </c>
      <c r="C905">
        <v>231.35</v>
      </c>
      <c r="D905">
        <v>231.3</v>
      </c>
      <c r="E905">
        <v>231.13734803199699</v>
      </c>
      <c r="F905">
        <v>5.00030517578125E-2</v>
      </c>
      <c r="G905">
        <v>-0.212651968002319</v>
      </c>
      <c r="H905">
        <v>0.106066017177986</v>
      </c>
      <c r="I905">
        <f t="shared" si="42"/>
        <v>5.00030517578125E-2</v>
      </c>
      <c r="J905">
        <f t="shared" si="43"/>
        <v>5.00030517578125E-2</v>
      </c>
      <c r="L905">
        <f t="shared" si="44"/>
        <v>231.3</v>
      </c>
    </row>
    <row r="906" spans="1:12" x14ac:dyDescent="0.3">
      <c r="A906" s="1">
        <v>40346</v>
      </c>
      <c r="B906" s="1">
        <v>40347</v>
      </c>
      <c r="C906">
        <v>231.5</v>
      </c>
      <c r="D906">
        <v>232.05</v>
      </c>
      <c r="E906">
        <v>232.04027044773099</v>
      </c>
      <c r="F906">
        <v>0.55000305175781194</v>
      </c>
      <c r="G906">
        <v>0.54027044773101796</v>
      </c>
      <c r="H906">
        <v>0.35355339059327301</v>
      </c>
      <c r="I906">
        <f t="shared" si="42"/>
        <v>0.55000305175781194</v>
      </c>
      <c r="J906">
        <f t="shared" si="43"/>
        <v>0.55000305175781194</v>
      </c>
      <c r="L906">
        <f t="shared" si="44"/>
        <v>232.05</v>
      </c>
    </row>
    <row r="907" spans="1:12" x14ac:dyDescent="0.3">
      <c r="A907" s="1">
        <v>40347</v>
      </c>
      <c r="B907" s="1">
        <v>40350</v>
      </c>
      <c r="C907">
        <v>232</v>
      </c>
      <c r="D907">
        <v>234.3</v>
      </c>
      <c r="E907">
        <v>231.93242935836301</v>
      </c>
      <c r="F907">
        <v>-2.3000030517578098</v>
      </c>
      <c r="G907">
        <v>-6.7570641636848394E-2</v>
      </c>
      <c r="H907">
        <v>2.2627416997969401</v>
      </c>
      <c r="I907">
        <f t="shared" si="42"/>
        <v>-2.3000030517578098</v>
      </c>
      <c r="J907">
        <f t="shared" si="43"/>
        <v>-2.3000030517578098</v>
      </c>
      <c r="L907">
        <f t="shared" si="44"/>
        <v>234.3</v>
      </c>
    </row>
    <row r="908" spans="1:12" x14ac:dyDescent="0.3">
      <c r="A908" s="1">
        <v>40350</v>
      </c>
      <c r="B908" s="1">
        <v>40351</v>
      </c>
      <c r="C908">
        <v>235.2</v>
      </c>
      <c r="D908">
        <v>233.95</v>
      </c>
      <c r="E908">
        <v>235.334373873472</v>
      </c>
      <c r="F908">
        <v>-1.25</v>
      </c>
      <c r="G908">
        <v>0.134373873472213</v>
      </c>
      <c r="H908">
        <v>0.42426406871192401</v>
      </c>
      <c r="I908">
        <f t="shared" si="42"/>
        <v>-1.25</v>
      </c>
      <c r="J908">
        <f t="shared" si="43"/>
        <v>-1.25</v>
      </c>
      <c r="L908">
        <f t="shared" si="44"/>
        <v>233.95</v>
      </c>
    </row>
    <row r="909" spans="1:12" x14ac:dyDescent="0.3">
      <c r="A909" s="1">
        <v>40351</v>
      </c>
      <c r="B909" s="1">
        <v>40352</v>
      </c>
      <c r="C909">
        <v>234.6</v>
      </c>
      <c r="D909">
        <v>233.15</v>
      </c>
      <c r="E909">
        <v>235.198243117332</v>
      </c>
      <c r="F909">
        <v>-1.45001220703125</v>
      </c>
      <c r="G909">
        <v>0.59824311733245805</v>
      </c>
      <c r="H909">
        <v>0.88388347648318399</v>
      </c>
      <c r="I909">
        <f t="shared" si="42"/>
        <v>-1.45001220703125</v>
      </c>
      <c r="J909">
        <f t="shared" si="43"/>
        <v>-1.45001220703125</v>
      </c>
      <c r="L909">
        <f t="shared" si="44"/>
        <v>233.15</v>
      </c>
    </row>
    <row r="910" spans="1:12" x14ac:dyDescent="0.3">
      <c r="A910" s="1">
        <v>40352</v>
      </c>
      <c r="B910" s="1">
        <v>40353</v>
      </c>
      <c r="C910">
        <v>233.35</v>
      </c>
      <c r="D910">
        <v>232.65</v>
      </c>
      <c r="E910">
        <v>233.01706395149199</v>
      </c>
      <c r="F910">
        <v>0.70001220703125</v>
      </c>
      <c r="G910">
        <v>-0.33293604850768999</v>
      </c>
      <c r="H910">
        <v>1.41421356237309</v>
      </c>
      <c r="I910">
        <f t="shared" si="42"/>
        <v>0.70001220703125</v>
      </c>
      <c r="J910">
        <f t="shared" si="43"/>
        <v>0.70001220703125</v>
      </c>
      <c r="L910">
        <f t="shared" si="44"/>
        <v>232.65</v>
      </c>
    </row>
    <row r="911" spans="1:12" x14ac:dyDescent="0.3">
      <c r="A911" s="1">
        <v>40353</v>
      </c>
      <c r="B911" s="1">
        <v>40354</v>
      </c>
      <c r="C911">
        <v>235.35</v>
      </c>
      <c r="D911">
        <v>232.95</v>
      </c>
      <c r="E911">
        <v>234.666278994083</v>
      </c>
      <c r="F911">
        <v>2.40000915527343</v>
      </c>
      <c r="G911">
        <v>-0.68372100591659501</v>
      </c>
      <c r="H911">
        <v>1.3435028842544401</v>
      </c>
      <c r="I911">
        <f t="shared" si="42"/>
        <v>2.40000915527343</v>
      </c>
      <c r="J911">
        <f t="shared" si="43"/>
        <v>2.40000915527343</v>
      </c>
      <c r="L911">
        <f t="shared" si="44"/>
        <v>232.95</v>
      </c>
    </row>
    <row r="912" spans="1:12" x14ac:dyDescent="0.3">
      <c r="A912" s="1">
        <v>40354</v>
      </c>
      <c r="B912" s="1">
        <v>40357</v>
      </c>
      <c r="C912">
        <v>233.45</v>
      </c>
      <c r="D912">
        <v>234.1</v>
      </c>
      <c r="E912">
        <v>233.873568248748</v>
      </c>
      <c r="F912">
        <v>0.65000915527343694</v>
      </c>
      <c r="G912">
        <v>0.42356824874877902</v>
      </c>
      <c r="H912">
        <v>0.106066017177986</v>
      </c>
      <c r="I912">
        <f t="shared" si="42"/>
        <v>0.65000915527343694</v>
      </c>
      <c r="J912">
        <f t="shared" si="43"/>
        <v>0.65000915527343694</v>
      </c>
      <c r="L912">
        <f t="shared" si="44"/>
        <v>234.1</v>
      </c>
    </row>
    <row r="913" spans="1:12" x14ac:dyDescent="0.3">
      <c r="A913" s="1">
        <v>40357</v>
      </c>
      <c r="B913" s="1">
        <v>40358</v>
      </c>
      <c r="C913">
        <v>233.6</v>
      </c>
      <c r="D913">
        <v>234.05</v>
      </c>
      <c r="E913">
        <v>234.77906033992701</v>
      </c>
      <c r="F913">
        <v>0.449996948242187</v>
      </c>
      <c r="G913">
        <v>1.17906033992767</v>
      </c>
      <c r="H913">
        <v>2.2627416997969401</v>
      </c>
      <c r="I913">
        <f t="shared" si="42"/>
        <v>0.449996948242187</v>
      </c>
      <c r="J913">
        <f t="shared" si="43"/>
        <v>0.449996948242187</v>
      </c>
      <c r="L913">
        <f t="shared" si="44"/>
        <v>234.05</v>
      </c>
    </row>
    <row r="914" spans="1:12" x14ac:dyDescent="0.3">
      <c r="A914" s="1">
        <v>40358</v>
      </c>
      <c r="B914" s="1">
        <v>40359</v>
      </c>
      <c r="C914">
        <v>230.4</v>
      </c>
      <c r="D914">
        <v>226.8</v>
      </c>
      <c r="E914">
        <v>230.09680246710701</v>
      </c>
      <c r="F914">
        <v>3.5999908447265598</v>
      </c>
      <c r="G914">
        <v>-0.30319753289222701</v>
      </c>
      <c r="H914">
        <v>1.9091883092036901</v>
      </c>
      <c r="I914">
        <f t="shared" si="42"/>
        <v>3.5999908447265598</v>
      </c>
      <c r="J914">
        <f t="shared" si="43"/>
        <v>3.5999908447265598</v>
      </c>
      <c r="L914">
        <f t="shared" si="44"/>
        <v>226.8</v>
      </c>
    </row>
    <row r="915" spans="1:12" x14ac:dyDescent="0.3">
      <c r="A915" s="1">
        <v>40359</v>
      </c>
      <c r="B915" s="1">
        <v>40360</v>
      </c>
      <c r="C915">
        <v>227.7</v>
      </c>
      <c r="D915">
        <v>226.5</v>
      </c>
      <c r="E915">
        <v>228.04568095207199</v>
      </c>
      <c r="F915">
        <v>-1.19999694824218</v>
      </c>
      <c r="G915">
        <v>0.345680952072143</v>
      </c>
      <c r="H915">
        <v>1.3081475451950999</v>
      </c>
      <c r="I915">
        <f t="shared" si="42"/>
        <v>-1.19999694824218</v>
      </c>
      <c r="J915">
        <f t="shared" si="43"/>
        <v>-1.19999694824218</v>
      </c>
      <c r="L915">
        <f t="shared" si="44"/>
        <v>226.5</v>
      </c>
    </row>
    <row r="916" spans="1:12" x14ac:dyDescent="0.3">
      <c r="A916" s="1">
        <v>40360</v>
      </c>
      <c r="B916" s="1">
        <v>40361</v>
      </c>
      <c r="C916">
        <v>225.85</v>
      </c>
      <c r="D916">
        <v>226.6</v>
      </c>
      <c r="E916">
        <v>227.59374425411201</v>
      </c>
      <c r="F916">
        <v>0.75</v>
      </c>
      <c r="G916">
        <v>1.7437442541122401</v>
      </c>
      <c r="H916">
        <v>1.0960155108391301</v>
      </c>
      <c r="I916">
        <f t="shared" si="42"/>
        <v>0.75</v>
      </c>
      <c r="J916">
        <f t="shared" si="43"/>
        <v>0.75</v>
      </c>
      <c r="L916">
        <f t="shared" si="44"/>
        <v>226.6</v>
      </c>
    </row>
    <row r="917" spans="1:12" x14ac:dyDescent="0.3">
      <c r="A917" s="1">
        <v>40361</v>
      </c>
      <c r="B917" s="1">
        <v>40364</v>
      </c>
      <c r="C917">
        <v>224.3</v>
      </c>
      <c r="D917">
        <v>224.7</v>
      </c>
      <c r="E917">
        <v>224.02230008244501</v>
      </c>
      <c r="F917">
        <v>-0.399993896484375</v>
      </c>
      <c r="G917">
        <v>-0.27769991755485501</v>
      </c>
      <c r="H917">
        <v>0.42426406871192401</v>
      </c>
      <c r="I917">
        <f t="shared" si="42"/>
        <v>-0.399993896484375</v>
      </c>
      <c r="J917">
        <f t="shared" si="43"/>
        <v>-0.399993896484375</v>
      </c>
      <c r="L917">
        <f t="shared" si="44"/>
        <v>224.7</v>
      </c>
    </row>
    <row r="918" spans="1:12" x14ac:dyDescent="0.3">
      <c r="A918" s="1">
        <v>40364</v>
      </c>
      <c r="B918" s="1">
        <v>40365</v>
      </c>
      <c r="C918">
        <v>224.9</v>
      </c>
      <c r="D918">
        <v>223.45</v>
      </c>
      <c r="E918">
        <v>224.63582124710001</v>
      </c>
      <c r="F918">
        <v>1.44999694824218</v>
      </c>
      <c r="G918">
        <v>-0.26417875289916898</v>
      </c>
      <c r="H918">
        <v>0.95459415460183505</v>
      </c>
      <c r="I918">
        <f t="shared" si="42"/>
        <v>1.44999694824218</v>
      </c>
      <c r="J918">
        <f t="shared" si="43"/>
        <v>1.44999694824218</v>
      </c>
      <c r="L918">
        <f t="shared" si="44"/>
        <v>223.45</v>
      </c>
    </row>
    <row r="919" spans="1:12" x14ac:dyDescent="0.3">
      <c r="A919" s="1">
        <v>40365</v>
      </c>
      <c r="B919" s="1">
        <v>40366</v>
      </c>
      <c r="C919">
        <v>226.25</v>
      </c>
      <c r="D919">
        <v>226.15</v>
      </c>
      <c r="E919">
        <v>225.611853897571</v>
      </c>
      <c r="F919">
        <v>0.100006103515625</v>
      </c>
      <c r="G919">
        <v>-0.63814610242843595</v>
      </c>
      <c r="H919">
        <v>0.98994949366117002</v>
      </c>
      <c r="I919">
        <f t="shared" si="42"/>
        <v>0.100006103515625</v>
      </c>
      <c r="J919">
        <f t="shared" si="43"/>
        <v>0.100006103515625</v>
      </c>
      <c r="L919">
        <f t="shared" si="44"/>
        <v>226.15</v>
      </c>
    </row>
    <row r="920" spans="1:12" x14ac:dyDescent="0.3">
      <c r="A920" s="1">
        <v>40366</v>
      </c>
      <c r="B920" s="1">
        <v>40367</v>
      </c>
      <c r="C920">
        <v>224.85</v>
      </c>
      <c r="D920">
        <v>227.25</v>
      </c>
      <c r="E920">
        <v>224.21474299430801</v>
      </c>
      <c r="F920">
        <v>-2.3999938964843701</v>
      </c>
      <c r="G920">
        <v>-0.63525700569152799</v>
      </c>
      <c r="H920">
        <v>2.7577164466275299</v>
      </c>
      <c r="I920">
        <f t="shared" si="42"/>
        <v>-2.3999938964843701</v>
      </c>
      <c r="J920">
        <f t="shared" si="43"/>
        <v>-2.3999938964843701</v>
      </c>
      <c r="L920">
        <f t="shared" si="44"/>
        <v>227.25</v>
      </c>
    </row>
    <row r="921" spans="1:12" x14ac:dyDescent="0.3">
      <c r="A921" s="1">
        <v>40367</v>
      </c>
      <c r="B921" s="1">
        <v>40368</v>
      </c>
      <c r="C921">
        <v>228.75</v>
      </c>
      <c r="D921">
        <v>229.4</v>
      </c>
      <c r="E921">
        <v>228.37226691842</v>
      </c>
      <c r="F921">
        <v>-0.649993896484375</v>
      </c>
      <c r="G921">
        <v>-0.37773308157920799</v>
      </c>
      <c r="H921">
        <v>2.4748737341529101</v>
      </c>
      <c r="I921">
        <f t="shared" si="42"/>
        <v>-0.649993896484375</v>
      </c>
      <c r="J921">
        <f t="shared" si="43"/>
        <v>-0.649993896484375</v>
      </c>
      <c r="L921">
        <f t="shared" si="44"/>
        <v>229.4</v>
      </c>
    </row>
    <row r="922" spans="1:12" x14ac:dyDescent="0.3">
      <c r="A922" s="1">
        <v>40368</v>
      </c>
      <c r="B922" s="1">
        <v>40371</v>
      </c>
      <c r="C922">
        <v>232.25</v>
      </c>
      <c r="D922">
        <v>232.8</v>
      </c>
      <c r="E922">
        <v>231.82746911048801</v>
      </c>
      <c r="F922">
        <v>-0.55000305175781194</v>
      </c>
      <c r="G922">
        <v>-0.42253088951110801</v>
      </c>
      <c r="H922">
        <v>0.70710678118654702</v>
      </c>
      <c r="I922">
        <f t="shared" si="42"/>
        <v>-0.55000305175781194</v>
      </c>
      <c r="J922">
        <f t="shared" si="43"/>
        <v>-0.55000305175781194</v>
      </c>
      <c r="L922">
        <f t="shared" si="44"/>
        <v>232.8</v>
      </c>
    </row>
    <row r="923" spans="1:12" x14ac:dyDescent="0.3">
      <c r="A923" s="1">
        <v>40371</v>
      </c>
      <c r="B923" s="1">
        <v>40372</v>
      </c>
      <c r="C923">
        <v>233.25</v>
      </c>
      <c r="D923">
        <v>233.95</v>
      </c>
      <c r="E923">
        <v>232.94516032934101</v>
      </c>
      <c r="F923">
        <v>-0.69999694824218694</v>
      </c>
      <c r="G923">
        <v>-0.30483967065811102</v>
      </c>
      <c r="H923">
        <v>0.106066017177986</v>
      </c>
      <c r="I923">
        <f t="shared" si="42"/>
        <v>-0.69999694824218694</v>
      </c>
      <c r="J923">
        <f t="shared" si="43"/>
        <v>-0.69999694824218694</v>
      </c>
      <c r="L923">
        <f t="shared" si="44"/>
        <v>233.95</v>
      </c>
    </row>
    <row r="924" spans="1:12" x14ac:dyDescent="0.3">
      <c r="A924" s="1">
        <v>40372</v>
      </c>
      <c r="B924" s="1">
        <v>40373</v>
      </c>
      <c r="C924">
        <v>233.4</v>
      </c>
      <c r="D924">
        <v>236.45</v>
      </c>
      <c r="E924">
        <v>233.67040550112699</v>
      </c>
      <c r="F924">
        <v>3.0500030517578098</v>
      </c>
      <c r="G924">
        <v>0.27040550112724299</v>
      </c>
      <c r="H924">
        <v>2.7577164466275299</v>
      </c>
      <c r="I924">
        <f t="shared" si="42"/>
        <v>3.0500030517578098</v>
      </c>
      <c r="J924">
        <f t="shared" si="43"/>
        <v>3.0500030517578098</v>
      </c>
      <c r="L924">
        <f t="shared" si="44"/>
        <v>236.45</v>
      </c>
    </row>
    <row r="925" spans="1:12" x14ac:dyDescent="0.3">
      <c r="A925" s="1">
        <v>40373</v>
      </c>
      <c r="B925" s="1">
        <v>40374</v>
      </c>
      <c r="C925">
        <v>237.3</v>
      </c>
      <c r="D925">
        <v>236.65</v>
      </c>
      <c r="E925">
        <v>237.413921180367</v>
      </c>
      <c r="F925">
        <v>-0.65000915527343694</v>
      </c>
      <c r="G925">
        <v>0.113921180367469</v>
      </c>
      <c r="H925">
        <v>0.494974746830595</v>
      </c>
      <c r="I925">
        <f t="shared" si="42"/>
        <v>-0.65000915527343694</v>
      </c>
      <c r="J925">
        <f t="shared" si="43"/>
        <v>-0.65000915527343694</v>
      </c>
      <c r="L925">
        <f t="shared" si="44"/>
        <v>236.65</v>
      </c>
    </row>
    <row r="926" spans="1:12" x14ac:dyDescent="0.3">
      <c r="A926" s="1">
        <v>40374</v>
      </c>
      <c r="B926" s="1">
        <v>40375</v>
      </c>
      <c r="C926">
        <v>236.6</v>
      </c>
      <c r="D926">
        <v>236.2</v>
      </c>
      <c r="E926">
        <v>235.709330654144</v>
      </c>
      <c r="F926">
        <v>0.400009155273437</v>
      </c>
      <c r="G926">
        <v>-0.890669345855712</v>
      </c>
      <c r="H926">
        <v>1.8384776310850099</v>
      </c>
      <c r="I926">
        <f t="shared" si="42"/>
        <v>0.400009155273437</v>
      </c>
      <c r="J926">
        <f t="shared" si="43"/>
        <v>0.400009155273437</v>
      </c>
      <c r="L926">
        <f t="shared" si="44"/>
        <v>236.2</v>
      </c>
    </row>
    <row r="927" spans="1:12" x14ac:dyDescent="0.3">
      <c r="A927" s="1">
        <v>40375</v>
      </c>
      <c r="B927" s="1">
        <v>40378</v>
      </c>
      <c r="C927">
        <v>234</v>
      </c>
      <c r="D927">
        <v>231.55</v>
      </c>
      <c r="E927">
        <v>233.38653153180999</v>
      </c>
      <c r="F927">
        <v>2.44999694824218</v>
      </c>
      <c r="G927">
        <v>-0.61346846818923895</v>
      </c>
      <c r="H927">
        <v>1.0253048327204799</v>
      </c>
      <c r="I927">
        <f t="shared" si="42"/>
        <v>2.44999694824218</v>
      </c>
      <c r="J927">
        <f t="shared" si="43"/>
        <v>2.44999694824218</v>
      </c>
      <c r="L927">
        <f t="shared" si="44"/>
        <v>231.55</v>
      </c>
    </row>
    <row r="928" spans="1:12" x14ac:dyDescent="0.3">
      <c r="A928" s="1">
        <v>40378</v>
      </c>
      <c r="B928" s="1">
        <v>40379</v>
      </c>
      <c r="C928">
        <v>232.55</v>
      </c>
      <c r="D928">
        <v>231.95</v>
      </c>
      <c r="E928">
        <v>233.232593286037</v>
      </c>
      <c r="F928">
        <v>-0.600006103515625</v>
      </c>
      <c r="G928">
        <v>0.68259328603744496</v>
      </c>
      <c r="H928">
        <v>0.63639610306787597</v>
      </c>
      <c r="I928">
        <f t="shared" si="42"/>
        <v>-0.600006103515625</v>
      </c>
      <c r="J928">
        <f t="shared" si="43"/>
        <v>-0.600006103515625</v>
      </c>
      <c r="L928">
        <f t="shared" si="44"/>
        <v>231.95</v>
      </c>
    </row>
    <row r="929" spans="1:12" x14ac:dyDescent="0.3">
      <c r="A929" s="1">
        <v>40379</v>
      </c>
      <c r="B929" s="1">
        <v>40380</v>
      </c>
      <c r="C929">
        <v>233.45</v>
      </c>
      <c r="D929">
        <v>235.9</v>
      </c>
      <c r="E929">
        <v>233.88427044153201</v>
      </c>
      <c r="F929">
        <v>2.44999694824218</v>
      </c>
      <c r="G929">
        <v>0.43427044153213501</v>
      </c>
      <c r="H929">
        <v>1.2727922061357899</v>
      </c>
      <c r="I929">
        <f t="shared" si="42"/>
        <v>2.44999694824218</v>
      </c>
      <c r="J929">
        <f t="shared" si="43"/>
        <v>2.44999694824218</v>
      </c>
      <c r="L929">
        <f t="shared" si="44"/>
        <v>235.9</v>
      </c>
    </row>
    <row r="930" spans="1:12" x14ac:dyDescent="0.3">
      <c r="A930" s="1">
        <v>40380</v>
      </c>
      <c r="B930" s="1">
        <v>40381</v>
      </c>
      <c r="C930">
        <v>235.25</v>
      </c>
      <c r="D930">
        <v>234.75</v>
      </c>
      <c r="E930">
        <v>234.57443386316299</v>
      </c>
      <c r="F930">
        <v>0.5</v>
      </c>
      <c r="G930">
        <v>-0.67556613683700495</v>
      </c>
      <c r="H930">
        <v>1.52027957955108</v>
      </c>
      <c r="I930">
        <f t="shared" si="42"/>
        <v>0.5</v>
      </c>
      <c r="J930">
        <f t="shared" si="43"/>
        <v>0.5</v>
      </c>
      <c r="L930">
        <f t="shared" si="44"/>
        <v>234.75</v>
      </c>
    </row>
    <row r="931" spans="1:12" x14ac:dyDescent="0.3">
      <c r="A931" s="1">
        <v>40381</v>
      </c>
      <c r="B931" s="1">
        <v>40382</v>
      </c>
      <c r="C931">
        <v>233.1</v>
      </c>
      <c r="D931">
        <v>236.35</v>
      </c>
      <c r="E931">
        <v>232.27732048034599</v>
      </c>
      <c r="F931">
        <v>-3.25</v>
      </c>
      <c r="G931">
        <v>-0.82267951965331998</v>
      </c>
      <c r="H931">
        <v>2.7930717856868701</v>
      </c>
      <c r="I931">
        <f t="shared" si="42"/>
        <v>-3</v>
      </c>
      <c r="J931">
        <f t="shared" si="43"/>
        <v>-3.25</v>
      </c>
      <c r="L931">
        <f t="shared" si="44"/>
        <v>236.35</v>
      </c>
    </row>
    <row r="932" spans="1:12" x14ac:dyDescent="0.3">
      <c r="A932" s="1">
        <v>40382</v>
      </c>
      <c r="B932" s="1">
        <v>40385</v>
      </c>
      <c r="C932">
        <v>237.05</v>
      </c>
      <c r="D932">
        <v>237.05</v>
      </c>
      <c r="E932">
        <v>237.11896187364999</v>
      </c>
      <c r="F932">
        <v>0</v>
      </c>
      <c r="G932">
        <v>6.8961873650550801E-2</v>
      </c>
      <c r="H932">
        <v>0.84852813742384803</v>
      </c>
      <c r="I932">
        <f t="shared" si="42"/>
        <v>0</v>
      </c>
      <c r="J932">
        <f t="shared" si="43"/>
        <v>0</v>
      </c>
      <c r="L932">
        <f t="shared" si="44"/>
        <v>237.05</v>
      </c>
    </row>
    <row r="933" spans="1:12" x14ac:dyDescent="0.3">
      <c r="A933" s="1">
        <v>40385</v>
      </c>
      <c r="B933" s="1">
        <v>40386</v>
      </c>
      <c r="C933">
        <v>238.25</v>
      </c>
      <c r="D933">
        <v>238.95</v>
      </c>
      <c r="E933">
        <v>238.46574614942</v>
      </c>
      <c r="F933">
        <v>0.69999694824218694</v>
      </c>
      <c r="G933">
        <v>0.215746149420738</v>
      </c>
      <c r="H933">
        <v>0.212132034355972</v>
      </c>
      <c r="I933">
        <f t="shared" si="42"/>
        <v>0.69999694824218694</v>
      </c>
      <c r="J933">
        <f t="shared" si="43"/>
        <v>0.69999694824218694</v>
      </c>
      <c r="L933">
        <f t="shared" si="44"/>
        <v>238.95</v>
      </c>
    </row>
    <row r="934" spans="1:12" x14ac:dyDescent="0.3">
      <c r="A934" s="1">
        <v>40386</v>
      </c>
      <c r="B934" s="1">
        <v>40387</v>
      </c>
      <c r="C934">
        <v>238.55</v>
      </c>
      <c r="D934">
        <v>239.65</v>
      </c>
      <c r="E934">
        <v>238.39749101102299</v>
      </c>
      <c r="F934">
        <v>-1.0999908447265601</v>
      </c>
      <c r="G934">
        <v>-0.15250898897647799</v>
      </c>
      <c r="H934">
        <v>0.84852813742384803</v>
      </c>
      <c r="I934">
        <f t="shared" si="42"/>
        <v>-1.0999908447265601</v>
      </c>
      <c r="J934">
        <f t="shared" si="43"/>
        <v>-1.0999908447265601</v>
      </c>
      <c r="L934">
        <f t="shared" si="44"/>
        <v>239.65</v>
      </c>
    </row>
    <row r="935" spans="1:12" x14ac:dyDescent="0.3">
      <c r="A935" s="1">
        <v>40387</v>
      </c>
      <c r="B935" s="1">
        <v>40388</v>
      </c>
      <c r="C935">
        <v>239.75</v>
      </c>
      <c r="D935">
        <v>238.75</v>
      </c>
      <c r="E935">
        <v>239.87554766237699</v>
      </c>
      <c r="F935">
        <v>-1</v>
      </c>
      <c r="G935">
        <v>0.12554766237735701</v>
      </c>
      <c r="H935">
        <v>0.31819805153393799</v>
      </c>
      <c r="I935">
        <f t="shared" si="42"/>
        <v>-1</v>
      </c>
      <c r="J935">
        <f t="shared" si="43"/>
        <v>-1</v>
      </c>
      <c r="L935">
        <f t="shared" si="44"/>
        <v>238.75</v>
      </c>
    </row>
    <row r="936" spans="1:12" x14ac:dyDescent="0.3">
      <c r="A936" s="1">
        <v>40388</v>
      </c>
      <c r="B936" s="1">
        <v>40389</v>
      </c>
      <c r="C936">
        <v>239.3</v>
      </c>
      <c r="D936">
        <v>238.7</v>
      </c>
      <c r="E936">
        <v>239.588697123527</v>
      </c>
      <c r="F936">
        <v>-0.600006103515625</v>
      </c>
      <c r="G936">
        <v>0.28869712352752602</v>
      </c>
      <c r="H936">
        <v>1.52027957955108</v>
      </c>
      <c r="I936">
        <f t="shared" si="42"/>
        <v>-0.600006103515625</v>
      </c>
      <c r="J936">
        <f t="shared" si="43"/>
        <v>-0.600006103515625</v>
      </c>
      <c r="L936">
        <f t="shared" si="44"/>
        <v>238.7</v>
      </c>
    </row>
    <row r="937" spans="1:12" x14ac:dyDescent="0.3">
      <c r="A937" s="1">
        <v>40389</v>
      </c>
      <c r="B937" s="1">
        <v>40392</v>
      </c>
      <c r="C937">
        <v>237.15</v>
      </c>
      <c r="D937">
        <v>238.55</v>
      </c>
      <c r="E937">
        <v>237.60128458738299</v>
      </c>
      <c r="F937">
        <v>1.40000915527343</v>
      </c>
      <c r="G937">
        <v>0.45128458738326999</v>
      </c>
      <c r="H937">
        <v>2.1566756826189502</v>
      </c>
      <c r="I937">
        <f t="shared" si="42"/>
        <v>1.40000915527343</v>
      </c>
      <c r="J937">
        <f t="shared" si="43"/>
        <v>1.40000915527343</v>
      </c>
      <c r="L937">
        <f t="shared" si="44"/>
        <v>238.55</v>
      </c>
    </row>
    <row r="938" spans="1:12" x14ac:dyDescent="0.3">
      <c r="A938" s="1">
        <v>40392</v>
      </c>
      <c r="B938" s="1">
        <v>40393</v>
      </c>
      <c r="C938">
        <v>240.2</v>
      </c>
      <c r="D938">
        <v>241.35</v>
      </c>
      <c r="E938">
        <v>240.18193517886101</v>
      </c>
      <c r="F938">
        <v>-1.15000915527343</v>
      </c>
      <c r="G938">
        <v>-1.8064821138978001E-2</v>
      </c>
      <c r="H938">
        <v>0.63639610306789596</v>
      </c>
      <c r="I938">
        <f t="shared" si="42"/>
        <v>-1.15000915527343</v>
      </c>
      <c r="J938">
        <f t="shared" si="43"/>
        <v>-1.15000915527343</v>
      </c>
      <c r="L938">
        <f t="shared" si="44"/>
        <v>241.35</v>
      </c>
    </row>
    <row r="939" spans="1:12" x14ac:dyDescent="0.3">
      <c r="A939" s="1">
        <v>40393</v>
      </c>
      <c r="B939" s="1">
        <v>40394</v>
      </c>
      <c r="C939">
        <v>241.1</v>
      </c>
      <c r="D939">
        <v>241.4</v>
      </c>
      <c r="E939">
        <v>241.402017509937</v>
      </c>
      <c r="F939">
        <v>0.29998779296875</v>
      </c>
      <c r="G939">
        <v>0.30201750993728599</v>
      </c>
      <c r="H939">
        <v>0.45961940777125898</v>
      </c>
      <c r="I939">
        <f t="shared" si="42"/>
        <v>0.29998779296875</v>
      </c>
      <c r="J939">
        <f t="shared" si="43"/>
        <v>0.29998779296875</v>
      </c>
      <c r="L939">
        <f t="shared" si="44"/>
        <v>241.4</v>
      </c>
    </row>
    <row r="940" spans="1:12" x14ac:dyDescent="0.3">
      <c r="A940" s="1">
        <v>40394</v>
      </c>
      <c r="B940" s="1">
        <v>40395</v>
      </c>
      <c r="C940">
        <v>240.45</v>
      </c>
      <c r="D940">
        <v>241.9</v>
      </c>
      <c r="E940">
        <v>240.40212218165399</v>
      </c>
      <c r="F940">
        <v>-1.44999694824218</v>
      </c>
      <c r="G940">
        <v>-4.7877818346023497E-2</v>
      </c>
      <c r="H940">
        <v>0.106066017177986</v>
      </c>
      <c r="I940">
        <f t="shared" si="42"/>
        <v>-1.44999694824218</v>
      </c>
      <c r="J940">
        <f t="shared" si="43"/>
        <v>-1.44999694824218</v>
      </c>
      <c r="L940">
        <f t="shared" si="44"/>
        <v>241.9</v>
      </c>
    </row>
    <row r="941" spans="1:12" x14ac:dyDescent="0.3">
      <c r="A941" s="1">
        <v>40395</v>
      </c>
      <c r="B941" s="1">
        <v>40396</v>
      </c>
      <c r="C941">
        <v>240.6</v>
      </c>
      <c r="D941">
        <v>240.15</v>
      </c>
      <c r="E941">
        <v>240.60310703506599</v>
      </c>
      <c r="F941">
        <v>-0.45001220703125</v>
      </c>
      <c r="G941">
        <v>3.1070350669324398E-3</v>
      </c>
      <c r="H941">
        <v>0.21213203435595199</v>
      </c>
      <c r="I941">
        <f t="shared" si="42"/>
        <v>-0.45001220703125</v>
      </c>
      <c r="J941">
        <f t="shared" si="43"/>
        <v>-0.45001220703125</v>
      </c>
      <c r="L941">
        <f t="shared" si="44"/>
        <v>240.15</v>
      </c>
    </row>
    <row r="942" spans="1:12" x14ac:dyDescent="0.3">
      <c r="A942" s="1">
        <v>40396</v>
      </c>
      <c r="B942" s="1">
        <v>40399</v>
      </c>
      <c r="C942">
        <v>240.3</v>
      </c>
      <c r="D942">
        <v>238.95</v>
      </c>
      <c r="E942">
        <v>240.142988684773</v>
      </c>
      <c r="F942">
        <v>1.3500061035156199</v>
      </c>
      <c r="G942">
        <v>-0.15701131522655401</v>
      </c>
      <c r="H942">
        <v>0.38890872965258899</v>
      </c>
      <c r="I942">
        <f t="shared" si="42"/>
        <v>1.3500061035156199</v>
      </c>
      <c r="J942">
        <f t="shared" si="43"/>
        <v>1.3500061035156199</v>
      </c>
      <c r="L942">
        <f t="shared" si="44"/>
        <v>238.95</v>
      </c>
    </row>
    <row r="943" spans="1:12" x14ac:dyDescent="0.3">
      <c r="A943" s="1">
        <v>40399</v>
      </c>
      <c r="B943" s="1">
        <v>40400</v>
      </c>
      <c r="C943">
        <v>240.85</v>
      </c>
      <c r="D943">
        <v>240.55</v>
      </c>
      <c r="E943">
        <v>240.75180981904199</v>
      </c>
      <c r="F943">
        <v>0.300003051757812</v>
      </c>
      <c r="G943">
        <v>-9.8190180957317297E-2</v>
      </c>
      <c r="H943">
        <v>0.91923881554249898</v>
      </c>
      <c r="I943">
        <f t="shared" si="42"/>
        <v>0.300003051757812</v>
      </c>
      <c r="J943">
        <f t="shared" si="43"/>
        <v>0.300003051757812</v>
      </c>
      <c r="L943">
        <f t="shared" si="44"/>
        <v>240.55</v>
      </c>
    </row>
    <row r="944" spans="1:12" x14ac:dyDescent="0.3">
      <c r="A944" s="1">
        <v>40400</v>
      </c>
      <c r="B944" s="1">
        <v>40401</v>
      </c>
      <c r="C944">
        <v>239.55</v>
      </c>
      <c r="D944">
        <v>238.6</v>
      </c>
      <c r="E944">
        <v>239.81353085040999</v>
      </c>
      <c r="F944">
        <v>-0.94999694824218694</v>
      </c>
      <c r="G944">
        <v>0.26353085041046098</v>
      </c>
      <c r="H944">
        <v>3.1819805153394598</v>
      </c>
      <c r="I944">
        <f t="shared" si="42"/>
        <v>-0.94999694824218694</v>
      </c>
      <c r="J944">
        <f t="shared" si="43"/>
        <v>-0.94999694824218694</v>
      </c>
      <c r="L944">
        <f t="shared" si="44"/>
        <v>238.6</v>
      </c>
    </row>
    <row r="945" spans="1:12" x14ac:dyDescent="0.3">
      <c r="A945" s="1">
        <v>40401</v>
      </c>
      <c r="B945" s="1">
        <v>40402</v>
      </c>
      <c r="C945">
        <v>235.05</v>
      </c>
      <c r="D945">
        <v>232.75</v>
      </c>
      <c r="E945">
        <v>235.17648576497999</v>
      </c>
      <c r="F945">
        <v>-2.3000030517578098</v>
      </c>
      <c r="G945">
        <v>0.126485764980316</v>
      </c>
      <c r="H945">
        <v>2.3334523779156102</v>
      </c>
      <c r="I945">
        <f t="shared" si="42"/>
        <v>-2.3000030517578098</v>
      </c>
      <c r="J945">
        <f t="shared" si="43"/>
        <v>-2.3000030517578098</v>
      </c>
      <c r="L945">
        <f t="shared" si="44"/>
        <v>232.75</v>
      </c>
    </row>
    <row r="946" spans="1:12" x14ac:dyDescent="0.3">
      <c r="A946" s="1">
        <v>40402</v>
      </c>
      <c r="B946" s="1">
        <v>40403</v>
      </c>
      <c r="C946">
        <v>231.75</v>
      </c>
      <c r="D946">
        <v>231.75</v>
      </c>
      <c r="E946">
        <v>232.854385614395</v>
      </c>
      <c r="F946">
        <v>0</v>
      </c>
      <c r="G946">
        <v>1.10438561439514</v>
      </c>
      <c r="H946">
        <v>1.3081475451950999</v>
      </c>
      <c r="I946">
        <f t="shared" si="42"/>
        <v>0</v>
      </c>
      <c r="J946">
        <f t="shared" si="43"/>
        <v>0</v>
      </c>
      <c r="L946">
        <f t="shared" si="44"/>
        <v>231.75</v>
      </c>
    </row>
    <row r="947" spans="1:12" x14ac:dyDescent="0.3">
      <c r="A947" s="1">
        <v>40403</v>
      </c>
      <c r="B947" s="1">
        <v>40406</v>
      </c>
      <c r="C947">
        <v>233.6</v>
      </c>
      <c r="D947">
        <v>232.6</v>
      </c>
      <c r="E947">
        <v>234.450215911865</v>
      </c>
      <c r="F947">
        <v>-1</v>
      </c>
      <c r="G947">
        <v>0.85021591186523404</v>
      </c>
      <c r="H947">
        <v>0.35355339059327301</v>
      </c>
      <c r="I947">
        <f t="shared" si="42"/>
        <v>-1</v>
      </c>
      <c r="J947">
        <f t="shared" si="43"/>
        <v>-1</v>
      </c>
      <c r="L947">
        <f t="shared" si="44"/>
        <v>232.6</v>
      </c>
    </row>
    <row r="948" spans="1:12" x14ac:dyDescent="0.3">
      <c r="A948" s="1">
        <v>40406</v>
      </c>
      <c r="B948" s="1">
        <v>40407</v>
      </c>
      <c r="C948">
        <v>233.1</v>
      </c>
      <c r="D948">
        <v>231.85</v>
      </c>
      <c r="E948">
        <v>233.72134218215899</v>
      </c>
      <c r="F948">
        <v>-1.25</v>
      </c>
      <c r="G948">
        <v>0.62134218215942305</v>
      </c>
      <c r="H948">
        <v>1.73241161390705</v>
      </c>
      <c r="I948">
        <f t="shared" si="42"/>
        <v>-1.25</v>
      </c>
      <c r="J948">
        <f t="shared" si="43"/>
        <v>-1.25</v>
      </c>
      <c r="L948">
        <f t="shared" si="44"/>
        <v>231.85</v>
      </c>
    </row>
    <row r="949" spans="1:12" x14ac:dyDescent="0.3">
      <c r="A949" s="1">
        <v>40407</v>
      </c>
      <c r="B949" s="1">
        <v>40408</v>
      </c>
      <c r="C949">
        <v>235.55</v>
      </c>
      <c r="D949">
        <v>235.65</v>
      </c>
      <c r="E949">
        <v>235.55381470797499</v>
      </c>
      <c r="F949">
        <v>9.99908447265625E-2</v>
      </c>
      <c r="G949">
        <v>3.8147079758345998E-3</v>
      </c>
      <c r="H949">
        <v>0.17677669529663601</v>
      </c>
      <c r="I949">
        <f t="shared" si="42"/>
        <v>9.99908447265625E-2</v>
      </c>
      <c r="J949">
        <f t="shared" si="43"/>
        <v>9.99908447265625E-2</v>
      </c>
      <c r="L949">
        <f t="shared" si="44"/>
        <v>235.65</v>
      </c>
    </row>
    <row r="950" spans="1:12" x14ac:dyDescent="0.3">
      <c r="A950" s="1">
        <v>40408</v>
      </c>
      <c r="B950" s="1">
        <v>40409</v>
      </c>
      <c r="C950">
        <v>235.8</v>
      </c>
      <c r="D950">
        <v>235.75</v>
      </c>
      <c r="E950">
        <v>236.41463004350601</v>
      </c>
      <c r="F950">
        <v>-5.00030517578125E-2</v>
      </c>
      <c r="G950">
        <v>0.61463004350662198</v>
      </c>
      <c r="H950">
        <v>2.7223611075681999</v>
      </c>
      <c r="I950">
        <f t="shared" si="42"/>
        <v>-5.00030517578125E-2</v>
      </c>
      <c r="J950">
        <f t="shared" si="43"/>
        <v>-5.00030517578125E-2</v>
      </c>
      <c r="L950">
        <f t="shared" si="44"/>
        <v>235.75</v>
      </c>
    </row>
    <row r="951" spans="1:12" x14ac:dyDescent="0.3">
      <c r="A951" s="1">
        <v>40409</v>
      </c>
      <c r="B951" s="1">
        <v>40410</v>
      </c>
      <c r="C951">
        <v>239.65</v>
      </c>
      <c r="D951">
        <v>237.7</v>
      </c>
      <c r="E951">
        <v>239.27469083070699</v>
      </c>
      <c r="F951">
        <v>1.94999694824218</v>
      </c>
      <c r="G951">
        <v>-0.37530916929245001</v>
      </c>
      <c r="H951">
        <v>0.77781745930519797</v>
      </c>
      <c r="I951">
        <f t="shared" si="42"/>
        <v>1.94999694824218</v>
      </c>
      <c r="J951">
        <f t="shared" si="43"/>
        <v>1.94999694824218</v>
      </c>
      <c r="L951">
        <f t="shared" si="44"/>
        <v>237.7</v>
      </c>
    </row>
    <row r="952" spans="1:12" x14ac:dyDescent="0.3">
      <c r="A952" s="1">
        <v>40410</v>
      </c>
      <c r="B952" s="1">
        <v>40413</v>
      </c>
      <c r="C952">
        <v>238.55</v>
      </c>
      <c r="D952">
        <v>238.9</v>
      </c>
      <c r="E952">
        <v>239.01766123175599</v>
      </c>
      <c r="F952">
        <v>0.349990844726562</v>
      </c>
      <c r="G952">
        <v>0.46766123175620999</v>
      </c>
      <c r="H952">
        <v>0.424264068711944</v>
      </c>
      <c r="I952">
        <f t="shared" si="42"/>
        <v>0.349990844726562</v>
      </c>
      <c r="J952">
        <f t="shared" si="43"/>
        <v>0.349990844726562</v>
      </c>
      <c r="L952">
        <f t="shared" si="44"/>
        <v>238.9</v>
      </c>
    </row>
    <row r="953" spans="1:12" x14ac:dyDescent="0.3">
      <c r="A953" s="1">
        <v>40413</v>
      </c>
      <c r="B953" s="1">
        <v>40414</v>
      </c>
      <c r="C953">
        <v>237.95</v>
      </c>
      <c r="D953">
        <v>236.2</v>
      </c>
      <c r="E953">
        <v>239.46926136016799</v>
      </c>
      <c r="F953">
        <v>-1.75</v>
      </c>
      <c r="G953">
        <v>1.5192613601684499</v>
      </c>
      <c r="H953">
        <v>1.0606601717798201</v>
      </c>
      <c r="I953">
        <f t="shared" si="42"/>
        <v>-1.75</v>
      </c>
      <c r="J953">
        <f t="shared" si="43"/>
        <v>-1.75</v>
      </c>
      <c r="L953">
        <f t="shared" si="44"/>
        <v>236.2</v>
      </c>
    </row>
    <row r="954" spans="1:12" x14ac:dyDescent="0.3">
      <c r="A954" s="1">
        <v>40414</v>
      </c>
      <c r="B954" s="1">
        <v>40415</v>
      </c>
      <c r="C954">
        <v>236.45</v>
      </c>
      <c r="D954">
        <v>234.7</v>
      </c>
      <c r="E954">
        <v>236.87508840560901</v>
      </c>
      <c r="F954">
        <v>-1.75</v>
      </c>
      <c r="G954">
        <v>0.42508840560913003</v>
      </c>
      <c r="H954">
        <v>2.1566756826189502</v>
      </c>
      <c r="I954">
        <f t="shared" si="42"/>
        <v>-1.75</v>
      </c>
      <c r="J954">
        <f t="shared" si="43"/>
        <v>-1.75</v>
      </c>
      <c r="L954">
        <f t="shared" si="44"/>
        <v>234.7</v>
      </c>
    </row>
    <row r="955" spans="1:12" x14ac:dyDescent="0.3">
      <c r="A955" s="1">
        <v>40415</v>
      </c>
      <c r="B955" s="1">
        <v>40416</v>
      </c>
      <c r="C955">
        <v>233.4</v>
      </c>
      <c r="D955">
        <v>233.8</v>
      </c>
      <c r="E955">
        <v>234.131390297412</v>
      </c>
      <c r="F955">
        <v>0.400009155273437</v>
      </c>
      <c r="G955">
        <v>0.73139029741287198</v>
      </c>
      <c r="H955">
        <v>0.81317279836453304</v>
      </c>
      <c r="I955">
        <f t="shared" si="42"/>
        <v>0.400009155273437</v>
      </c>
      <c r="J955">
        <f t="shared" si="43"/>
        <v>0.400009155273437</v>
      </c>
      <c r="L955">
        <f t="shared" si="44"/>
        <v>233.8</v>
      </c>
    </row>
    <row r="956" spans="1:12" x14ac:dyDescent="0.3">
      <c r="A956" s="1">
        <v>40416</v>
      </c>
      <c r="B956" s="1">
        <v>40417</v>
      </c>
      <c r="C956">
        <v>232.25</v>
      </c>
      <c r="D956">
        <v>231.55</v>
      </c>
      <c r="E956">
        <v>233.486296772956</v>
      </c>
      <c r="F956">
        <v>-0.69999694824218694</v>
      </c>
      <c r="G956">
        <v>1.2362967729568399</v>
      </c>
      <c r="H956">
        <v>0.106066017177986</v>
      </c>
      <c r="I956">
        <f t="shared" si="42"/>
        <v>-0.69999694824218694</v>
      </c>
      <c r="J956">
        <f t="shared" si="43"/>
        <v>-0.69999694824218694</v>
      </c>
      <c r="L956">
        <f t="shared" si="44"/>
        <v>231.55</v>
      </c>
    </row>
    <row r="957" spans="1:12" x14ac:dyDescent="0.3">
      <c r="A957" s="1">
        <v>40417</v>
      </c>
      <c r="B957" s="1">
        <v>40420</v>
      </c>
      <c r="C957">
        <v>232.1</v>
      </c>
      <c r="D957">
        <v>234.85</v>
      </c>
      <c r="E957">
        <v>232.80243901014299</v>
      </c>
      <c r="F957">
        <v>2.75</v>
      </c>
      <c r="G957">
        <v>0.70243901014328003</v>
      </c>
      <c r="H957">
        <v>3.4294678887547501</v>
      </c>
      <c r="I957">
        <f t="shared" si="42"/>
        <v>2.75</v>
      </c>
      <c r="J957">
        <f t="shared" si="43"/>
        <v>2.75</v>
      </c>
      <c r="L957">
        <f t="shared" si="44"/>
        <v>234.85</v>
      </c>
    </row>
    <row r="958" spans="1:12" x14ac:dyDescent="0.3">
      <c r="A958" s="1">
        <v>40420</v>
      </c>
      <c r="B958" s="1">
        <v>40421</v>
      </c>
      <c r="C958">
        <v>236.95</v>
      </c>
      <c r="D958">
        <v>235.3</v>
      </c>
      <c r="E958">
        <v>237.558206570148</v>
      </c>
      <c r="F958">
        <v>-1.6499938964843699</v>
      </c>
      <c r="G958">
        <v>0.60820657014846802</v>
      </c>
      <c r="H958">
        <v>2.4395183950935801</v>
      </c>
      <c r="I958">
        <f t="shared" si="42"/>
        <v>-1.6499938964843699</v>
      </c>
      <c r="J958">
        <f t="shared" si="43"/>
        <v>-1.6499938964843699</v>
      </c>
      <c r="L958">
        <f t="shared" si="44"/>
        <v>235.3</v>
      </c>
    </row>
    <row r="959" spans="1:12" x14ac:dyDescent="0.3">
      <c r="A959" s="1">
        <v>40421</v>
      </c>
      <c r="B959" s="1">
        <v>40422</v>
      </c>
      <c r="C959">
        <v>233.5</v>
      </c>
      <c r="D959">
        <v>234.4</v>
      </c>
      <c r="E959">
        <v>232.318572163581</v>
      </c>
      <c r="F959">
        <v>-0.899993896484375</v>
      </c>
      <c r="G959">
        <v>-1.1814278364181501</v>
      </c>
      <c r="H959">
        <v>2.2627416997969401</v>
      </c>
      <c r="I959">
        <f t="shared" si="42"/>
        <v>-0.899993896484375</v>
      </c>
      <c r="J959">
        <f t="shared" si="43"/>
        <v>-0.899993896484375</v>
      </c>
      <c r="L959">
        <f t="shared" si="44"/>
        <v>234.4</v>
      </c>
    </row>
    <row r="960" spans="1:12" x14ac:dyDescent="0.3">
      <c r="A960" s="1">
        <v>40422</v>
      </c>
      <c r="B960" s="1">
        <v>40423</v>
      </c>
      <c r="C960">
        <v>236.7</v>
      </c>
      <c r="D960">
        <v>239.3</v>
      </c>
      <c r="E960">
        <v>236.83254894316099</v>
      </c>
      <c r="F960">
        <v>2.6000061035156201</v>
      </c>
      <c r="G960">
        <v>0.132548943161964</v>
      </c>
      <c r="H960">
        <v>1.0960155108391501</v>
      </c>
      <c r="I960">
        <f t="shared" si="42"/>
        <v>2.6000061035156201</v>
      </c>
      <c r="J960">
        <f t="shared" si="43"/>
        <v>2.6000061035156201</v>
      </c>
      <c r="L960">
        <f t="shared" si="44"/>
        <v>239.3</v>
      </c>
    </row>
    <row r="961" spans="1:12" x14ac:dyDescent="0.3">
      <c r="A961" s="1">
        <v>40423</v>
      </c>
      <c r="B961" s="1">
        <v>40424</v>
      </c>
      <c r="C961">
        <v>238.25</v>
      </c>
      <c r="D961">
        <v>239.2</v>
      </c>
      <c r="E961">
        <v>238.291624754667</v>
      </c>
      <c r="F961">
        <v>0.94999694824218694</v>
      </c>
      <c r="G961">
        <v>4.1624754667282E-2</v>
      </c>
      <c r="H961">
        <v>0.14142135623730101</v>
      </c>
      <c r="I961">
        <f t="shared" si="42"/>
        <v>0.94999694824218694</v>
      </c>
      <c r="J961">
        <f t="shared" si="43"/>
        <v>0.94999694824218694</v>
      </c>
      <c r="L961">
        <f t="shared" si="44"/>
        <v>239.2</v>
      </c>
    </row>
    <row r="962" spans="1:12" x14ac:dyDescent="0.3">
      <c r="A962" s="1">
        <v>40424</v>
      </c>
      <c r="B962" s="1">
        <v>40427</v>
      </c>
      <c r="C962">
        <v>238.05</v>
      </c>
      <c r="D962">
        <v>239.55</v>
      </c>
      <c r="E962">
        <v>237.60066934227899</v>
      </c>
      <c r="F962">
        <v>-1.5</v>
      </c>
      <c r="G962">
        <v>-0.44933065772056502</v>
      </c>
      <c r="H962">
        <v>1.3435028842544201</v>
      </c>
      <c r="I962">
        <f t="shared" si="42"/>
        <v>-1.5</v>
      </c>
      <c r="J962">
        <f t="shared" si="43"/>
        <v>-1.5</v>
      </c>
      <c r="L962">
        <f t="shared" si="44"/>
        <v>239.55</v>
      </c>
    </row>
    <row r="963" spans="1:12" x14ac:dyDescent="0.3">
      <c r="A963" s="1">
        <v>40427</v>
      </c>
      <c r="B963" s="1">
        <v>40428</v>
      </c>
      <c r="C963">
        <v>239.95</v>
      </c>
      <c r="D963">
        <v>239.55</v>
      </c>
      <c r="E963">
        <v>239.71813489198601</v>
      </c>
      <c r="F963">
        <v>0.399993896484375</v>
      </c>
      <c r="G963">
        <v>-0.23186510801315299</v>
      </c>
      <c r="H963">
        <v>0</v>
      </c>
      <c r="I963">
        <f t="shared" ref="I963:I1026" si="45">IF(F963&lt;-3, -3, F963)</f>
        <v>0.399993896484375</v>
      </c>
      <c r="J963">
        <f t="shared" ref="J963:J1026" si="46">IF(AND(C963=C964, D963=D962), 0, F963)</f>
        <v>0</v>
      </c>
      <c r="L963">
        <f t="shared" ref="L963:L1026" si="47">ROUND(D963, 2)</f>
        <v>239.55</v>
      </c>
    </row>
    <row r="964" spans="1:12" x14ac:dyDescent="0.3">
      <c r="A964" s="1">
        <v>40428</v>
      </c>
      <c r="B964" s="1">
        <v>40429</v>
      </c>
      <c r="C964">
        <v>239.95</v>
      </c>
      <c r="D964">
        <v>238.7</v>
      </c>
      <c r="E964">
        <v>240.289903473854</v>
      </c>
      <c r="F964">
        <v>-1.25</v>
      </c>
      <c r="G964">
        <v>0.339903473854064</v>
      </c>
      <c r="H964">
        <v>1.6970562748476901</v>
      </c>
      <c r="I964">
        <f t="shared" si="45"/>
        <v>-1.25</v>
      </c>
      <c r="J964">
        <f t="shared" si="46"/>
        <v>-1.25</v>
      </c>
      <c r="L964">
        <f t="shared" si="47"/>
        <v>238.7</v>
      </c>
    </row>
    <row r="965" spans="1:12" x14ac:dyDescent="0.3">
      <c r="A965" s="1">
        <v>40429</v>
      </c>
      <c r="B965" s="1">
        <v>40430</v>
      </c>
      <c r="C965">
        <v>237.55</v>
      </c>
      <c r="D965">
        <v>238.4</v>
      </c>
      <c r="E965">
        <v>237.55092793768199</v>
      </c>
      <c r="F965">
        <v>0.84999084472656194</v>
      </c>
      <c r="G965">
        <v>9.2793768271803802E-4</v>
      </c>
      <c r="H965">
        <v>0.60104076400856099</v>
      </c>
      <c r="I965">
        <f t="shared" si="45"/>
        <v>0.84999084472656194</v>
      </c>
      <c r="J965">
        <f t="shared" si="46"/>
        <v>0.84999084472656194</v>
      </c>
      <c r="L965">
        <f t="shared" si="47"/>
        <v>238.4</v>
      </c>
    </row>
    <row r="966" spans="1:12" x14ac:dyDescent="0.3">
      <c r="A966" s="1">
        <v>40430</v>
      </c>
      <c r="B966" s="1">
        <v>40431</v>
      </c>
      <c r="C966">
        <v>238.4</v>
      </c>
      <c r="D966">
        <v>238.9</v>
      </c>
      <c r="E966">
        <v>237.78523221015899</v>
      </c>
      <c r="F966">
        <v>-0.5</v>
      </c>
      <c r="G966">
        <v>-0.61476778984069802</v>
      </c>
      <c r="H966">
        <v>1.5909902576697299</v>
      </c>
      <c r="I966">
        <f t="shared" si="45"/>
        <v>-0.5</v>
      </c>
      <c r="J966">
        <f t="shared" si="46"/>
        <v>-0.5</v>
      </c>
      <c r="L966">
        <f t="shared" si="47"/>
        <v>238.9</v>
      </c>
    </row>
    <row r="967" spans="1:12" x14ac:dyDescent="0.3">
      <c r="A967" s="1">
        <v>40431</v>
      </c>
      <c r="B967" s="1">
        <v>40434</v>
      </c>
      <c r="C967">
        <v>240.65</v>
      </c>
      <c r="D967">
        <v>241.8</v>
      </c>
      <c r="E967">
        <v>240.64856158439</v>
      </c>
      <c r="F967">
        <v>-1.15000915527343</v>
      </c>
      <c r="G967">
        <v>-1.4384156093001301E-3</v>
      </c>
      <c r="H967">
        <v>1.52027957955108</v>
      </c>
      <c r="I967">
        <f t="shared" si="45"/>
        <v>-1.15000915527343</v>
      </c>
      <c r="J967">
        <f t="shared" si="46"/>
        <v>-1.15000915527343</v>
      </c>
      <c r="L967">
        <f t="shared" si="47"/>
        <v>241.8</v>
      </c>
    </row>
    <row r="968" spans="1:12" x14ac:dyDescent="0.3">
      <c r="A968" s="1">
        <v>40434</v>
      </c>
      <c r="B968" s="1">
        <v>40435</v>
      </c>
      <c r="C968">
        <v>242.8</v>
      </c>
      <c r="D968">
        <v>243.35</v>
      </c>
      <c r="E968">
        <v>243.04810889363199</v>
      </c>
      <c r="F968">
        <v>0.55000305175781194</v>
      </c>
      <c r="G968">
        <v>0.24810889363288799</v>
      </c>
      <c r="H968">
        <v>0.14142135623732099</v>
      </c>
      <c r="I968">
        <f t="shared" si="45"/>
        <v>0.55000305175781194</v>
      </c>
      <c r="J968">
        <f t="shared" si="46"/>
        <v>0.55000305175781194</v>
      </c>
      <c r="L968">
        <f t="shared" si="47"/>
        <v>243.35</v>
      </c>
    </row>
    <row r="969" spans="1:12" x14ac:dyDescent="0.3">
      <c r="A969" s="1">
        <v>40435</v>
      </c>
      <c r="B969" s="1">
        <v>40436</v>
      </c>
      <c r="C969">
        <v>242.6</v>
      </c>
      <c r="D969">
        <v>242.6</v>
      </c>
      <c r="E969">
        <v>242.97984633445699</v>
      </c>
      <c r="F969">
        <v>0</v>
      </c>
      <c r="G969">
        <v>0.37984633445739702</v>
      </c>
      <c r="H969">
        <v>0.84852813742386901</v>
      </c>
      <c r="I969">
        <f t="shared" si="45"/>
        <v>0</v>
      </c>
      <c r="J969">
        <f t="shared" si="46"/>
        <v>0</v>
      </c>
      <c r="L969">
        <f t="shared" si="47"/>
        <v>242.6</v>
      </c>
    </row>
    <row r="970" spans="1:12" x14ac:dyDescent="0.3">
      <c r="A970" s="1">
        <v>40436</v>
      </c>
      <c r="B970" s="1">
        <v>40437</v>
      </c>
      <c r="C970">
        <v>243.8</v>
      </c>
      <c r="D970">
        <v>243.1</v>
      </c>
      <c r="E970">
        <v>243.521040219068</v>
      </c>
      <c r="F970">
        <v>0.69999694824218694</v>
      </c>
      <c r="G970">
        <v>-0.278959780931472</v>
      </c>
      <c r="H970">
        <v>1.3435028842544401</v>
      </c>
      <c r="I970">
        <f t="shared" si="45"/>
        <v>0.69999694824218694</v>
      </c>
      <c r="J970">
        <f t="shared" si="46"/>
        <v>0.69999694824218694</v>
      </c>
      <c r="L970">
        <f t="shared" si="47"/>
        <v>243.1</v>
      </c>
    </row>
    <row r="971" spans="1:12" x14ac:dyDescent="0.3">
      <c r="A971" s="1">
        <v>40437</v>
      </c>
      <c r="B971" s="1">
        <v>40438</v>
      </c>
      <c r="C971">
        <v>241.9</v>
      </c>
      <c r="D971">
        <v>243.1</v>
      </c>
      <c r="E971">
        <v>241.75733048617801</v>
      </c>
      <c r="F971">
        <v>-1.20001220703125</v>
      </c>
      <c r="G971">
        <v>-0.14266951382160101</v>
      </c>
      <c r="H971">
        <v>0.81317279836453304</v>
      </c>
      <c r="I971">
        <f t="shared" si="45"/>
        <v>-1.20001220703125</v>
      </c>
      <c r="J971">
        <f t="shared" si="46"/>
        <v>-1.20001220703125</v>
      </c>
      <c r="L971">
        <f t="shared" si="47"/>
        <v>243.1</v>
      </c>
    </row>
    <row r="972" spans="1:12" x14ac:dyDescent="0.3">
      <c r="A972" s="1">
        <v>40438</v>
      </c>
      <c r="B972" s="1">
        <v>40441</v>
      </c>
      <c r="C972">
        <v>243.05</v>
      </c>
      <c r="D972">
        <v>242.7</v>
      </c>
      <c r="E972">
        <v>243.63345550298601</v>
      </c>
      <c r="F972">
        <v>-0.350006103515625</v>
      </c>
      <c r="G972">
        <v>0.58345550298690796</v>
      </c>
      <c r="H972">
        <v>0.95459415460183505</v>
      </c>
      <c r="I972">
        <f t="shared" si="45"/>
        <v>-0.350006103515625</v>
      </c>
      <c r="J972">
        <f t="shared" si="46"/>
        <v>-0.350006103515625</v>
      </c>
      <c r="L972">
        <f t="shared" si="47"/>
        <v>242.7</v>
      </c>
    </row>
    <row r="973" spans="1:12" x14ac:dyDescent="0.3">
      <c r="A973" s="1">
        <v>40441</v>
      </c>
      <c r="B973" s="1">
        <v>40442</v>
      </c>
      <c r="C973">
        <v>244.4</v>
      </c>
      <c r="D973">
        <v>242.7</v>
      </c>
      <c r="E973">
        <v>244.164404058456</v>
      </c>
      <c r="F973">
        <v>1.69999694824218</v>
      </c>
      <c r="G973">
        <v>-0.23559594154357899</v>
      </c>
      <c r="H973">
        <v>0</v>
      </c>
      <c r="I973">
        <f t="shared" si="45"/>
        <v>1.69999694824218</v>
      </c>
      <c r="J973">
        <f t="shared" si="46"/>
        <v>0</v>
      </c>
      <c r="L973">
        <f t="shared" si="47"/>
        <v>242.7</v>
      </c>
    </row>
    <row r="974" spans="1:12" x14ac:dyDescent="0.3">
      <c r="A974" s="1">
        <v>40442</v>
      </c>
      <c r="B974" s="1">
        <v>40443</v>
      </c>
      <c r="C974">
        <v>244.4</v>
      </c>
      <c r="D974">
        <v>242.7</v>
      </c>
      <c r="E974">
        <v>245.07954081296899</v>
      </c>
      <c r="F974">
        <v>-1.69999694824218</v>
      </c>
      <c r="G974">
        <v>0.67954081296920699</v>
      </c>
      <c r="H974">
        <v>0</v>
      </c>
      <c r="I974">
        <f t="shared" si="45"/>
        <v>-1.69999694824218</v>
      </c>
      <c r="J974">
        <f t="shared" si="46"/>
        <v>0</v>
      </c>
      <c r="L974">
        <f t="shared" si="47"/>
        <v>242.7</v>
      </c>
    </row>
    <row r="975" spans="1:12" x14ac:dyDescent="0.3">
      <c r="A975" s="1">
        <v>40443</v>
      </c>
      <c r="B975" s="1">
        <v>40444</v>
      </c>
      <c r="C975">
        <v>244.4</v>
      </c>
      <c r="D975">
        <v>242.7</v>
      </c>
      <c r="E975">
        <v>244.94476779699301</v>
      </c>
      <c r="F975">
        <v>-1.69999694824218</v>
      </c>
      <c r="G975">
        <v>0.54476779699325495</v>
      </c>
      <c r="H975">
        <v>0</v>
      </c>
      <c r="I975">
        <f t="shared" si="45"/>
        <v>-1.69999694824218</v>
      </c>
      <c r="J975">
        <f t="shared" si="46"/>
        <v>0</v>
      </c>
      <c r="L975">
        <f t="shared" si="47"/>
        <v>242.7</v>
      </c>
    </row>
    <row r="976" spans="1:12" x14ac:dyDescent="0.3">
      <c r="A976" s="1">
        <v>40444</v>
      </c>
      <c r="B976" s="1">
        <v>40445</v>
      </c>
      <c r="C976">
        <v>244.4</v>
      </c>
      <c r="D976">
        <v>243.9</v>
      </c>
      <c r="E976">
        <v>244.898549759388</v>
      </c>
      <c r="F976">
        <v>-0.5</v>
      </c>
      <c r="G976">
        <v>0.49854975938796903</v>
      </c>
      <c r="H976">
        <v>0.67175144212721205</v>
      </c>
      <c r="I976">
        <f t="shared" si="45"/>
        <v>-0.5</v>
      </c>
      <c r="J976">
        <f t="shared" si="46"/>
        <v>-0.5</v>
      </c>
      <c r="L976">
        <f t="shared" si="47"/>
        <v>243.9</v>
      </c>
    </row>
    <row r="977" spans="1:12" x14ac:dyDescent="0.3">
      <c r="A977" s="1">
        <v>40445</v>
      </c>
      <c r="B977" s="1">
        <v>40448</v>
      </c>
      <c r="C977">
        <v>245.35</v>
      </c>
      <c r="D977">
        <v>246.35</v>
      </c>
      <c r="E977">
        <v>245.835959440469</v>
      </c>
      <c r="F977">
        <v>1</v>
      </c>
      <c r="G977">
        <v>0.48595944046974099</v>
      </c>
      <c r="H977">
        <v>1.2727922061357899</v>
      </c>
      <c r="I977">
        <f t="shared" si="45"/>
        <v>1</v>
      </c>
      <c r="J977">
        <f t="shared" si="46"/>
        <v>1</v>
      </c>
      <c r="L977">
        <f t="shared" si="47"/>
        <v>246.35</v>
      </c>
    </row>
    <row r="978" spans="1:12" x14ac:dyDescent="0.3">
      <c r="A978" s="1">
        <v>40448</v>
      </c>
      <c r="B978" s="1">
        <v>40449</v>
      </c>
      <c r="C978">
        <v>247.15</v>
      </c>
      <c r="D978">
        <v>246.65</v>
      </c>
      <c r="E978">
        <v>247.04392924308701</v>
      </c>
      <c r="F978">
        <v>0.5</v>
      </c>
      <c r="G978">
        <v>-0.106070756912231</v>
      </c>
      <c r="H978">
        <v>0.106066017177986</v>
      </c>
      <c r="I978">
        <f t="shared" si="45"/>
        <v>0.5</v>
      </c>
      <c r="J978">
        <f t="shared" si="46"/>
        <v>0.5</v>
      </c>
      <c r="L978">
        <f t="shared" si="47"/>
        <v>246.65</v>
      </c>
    </row>
    <row r="979" spans="1:12" x14ac:dyDescent="0.3">
      <c r="A979" s="1">
        <v>40449</v>
      </c>
      <c r="B979" s="1">
        <v>40450</v>
      </c>
      <c r="C979">
        <v>247</v>
      </c>
      <c r="D979">
        <v>247.5</v>
      </c>
      <c r="E979">
        <v>246.65767535567201</v>
      </c>
      <c r="F979">
        <v>-0.5</v>
      </c>
      <c r="G979">
        <v>-0.34232464432716297</v>
      </c>
      <c r="H979">
        <v>1.20208152801712</v>
      </c>
      <c r="I979">
        <f t="shared" si="45"/>
        <v>-0.5</v>
      </c>
      <c r="J979">
        <f t="shared" si="46"/>
        <v>-0.5</v>
      </c>
      <c r="L979">
        <f t="shared" si="47"/>
        <v>247.5</v>
      </c>
    </row>
    <row r="980" spans="1:12" x14ac:dyDescent="0.3">
      <c r="A980" s="1">
        <v>40450</v>
      </c>
      <c r="B980" s="1">
        <v>40451</v>
      </c>
      <c r="C980">
        <v>248.7</v>
      </c>
      <c r="D980">
        <v>248.45</v>
      </c>
      <c r="E980">
        <v>249.02846525311401</v>
      </c>
      <c r="F980">
        <v>-0.25</v>
      </c>
      <c r="G980">
        <v>0.32846525311469998</v>
      </c>
      <c r="H980">
        <v>0.106066017177966</v>
      </c>
      <c r="I980">
        <f t="shared" si="45"/>
        <v>-0.25</v>
      </c>
      <c r="J980">
        <f t="shared" si="46"/>
        <v>-0.25</v>
      </c>
      <c r="L980">
        <f t="shared" si="47"/>
        <v>248.45</v>
      </c>
    </row>
    <row r="981" spans="1:12" x14ac:dyDescent="0.3">
      <c r="A981" s="1">
        <v>40451</v>
      </c>
      <c r="B981" s="1">
        <v>40452</v>
      </c>
      <c r="C981">
        <v>248.55</v>
      </c>
      <c r="D981">
        <v>249</v>
      </c>
      <c r="E981">
        <v>249.03057854175501</v>
      </c>
      <c r="F981">
        <v>0.449996948242187</v>
      </c>
      <c r="G981">
        <v>0.48057854175567599</v>
      </c>
      <c r="H981">
        <v>1.13137084989847</v>
      </c>
      <c r="I981">
        <f t="shared" si="45"/>
        <v>0.449996948242187</v>
      </c>
      <c r="J981">
        <f t="shared" si="46"/>
        <v>0.449996948242187</v>
      </c>
      <c r="L981">
        <f t="shared" si="47"/>
        <v>249</v>
      </c>
    </row>
    <row r="982" spans="1:12" x14ac:dyDescent="0.3">
      <c r="A982" s="1">
        <v>40452</v>
      </c>
      <c r="B982" s="1">
        <v>40455</v>
      </c>
      <c r="C982">
        <v>250.15</v>
      </c>
      <c r="D982">
        <v>250.2</v>
      </c>
      <c r="E982">
        <v>250.59571277499199</v>
      </c>
      <c r="F982">
        <v>5.00030517578125E-2</v>
      </c>
      <c r="G982">
        <v>0.44571277499198902</v>
      </c>
      <c r="H982">
        <v>3.5355339059315302E-2</v>
      </c>
      <c r="I982">
        <f t="shared" si="45"/>
        <v>5.00030517578125E-2</v>
      </c>
      <c r="J982">
        <f t="shared" si="46"/>
        <v>5.00030517578125E-2</v>
      </c>
      <c r="L982">
        <f t="shared" si="47"/>
        <v>250.2</v>
      </c>
    </row>
    <row r="983" spans="1:12" x14ac:dyDescent="0.3">
      <c r="A983" s="1">
        <v>40455</v>
      </c>
      <c r="B983" s="1">
        <v>40456</v>
      </c>
      <c r="C983">
        <v>250.2</v>
      </c>
      <c r="D983">
        <v>249.45</v>
      </c>
      <c r="E983">
        <v>250.30472035407999</v>
      </c>
      <c r="F983">
        <v>-0.75</v>
      </c>
      <c r="G983">
        <v>0.1047203540802</v>
      </c>
      <c r="H983">
        <v>0</v>
      </c>
      <c r="I983">
        <f t="shared" si="45"/>
        <v>-0.75</v>
      </c>
      <c r="J983">
        <f t="shared" si="46"/>
        <v>-0.75</v>
      </c>
      <c r="L983">
        <f t="shared" si="47"/>
        <v>249.45</v>
      </c>
    </row>
    <row r="984" spans="1:12" x14ac:dyDescent="0.3">
      <c r="A984" s="1">
        <v>40456</v>
      </c>
      <c r="B984" s="1">
        <v>40457</v>
      </c>
      <c r="C984">
        <v>250.2</v>
      </c>
      <c r="D984">
        <v>252.1</v>
      </c>
      <c r="E984">
        <v>249.63910890817601</v>
      </c>
      <c r="F984">
        <v>-1.90000915527343</v>
      </c>
      <c r="G984">
        <v>-0.56089109182357699</v>
      </c>
      <c r="H984">
        <v>2.26274169979696</v>
      </c>
      <c r="I984">
        <f t="shared" si="45"/>
        <v>-1.90000915527343</v>
      </c>
      <c r="J984">
        <f t="shared" si="46"/>
        <v>-1.90000915527343</v>
      </c>
      <c r="L984">
        <f t="shared" si="47"/>
        <v>252.1</v>
      </c>
    </row>
    <row r="985" spans="1:12" x14ac:dyDescent="0.3">
      <c r="A985" s="1">
        <v>40457</v>
      </c>
      <c r="B985" s="1">
        <v>40458</v>
      </c>
      <c r="C985">
        <v>253.4</v>
      </c>
      <c r="D985">
        <v>253.55</v>
      </c>
      <c r="E985">
        <v>253.57967675626199</v>
      </c>
      <c r="F985">
        <v>0.150009155273437</v>
      </c>
      <c r="G985">
        <v>0.17967675626277901</v>
      </c>
      <c r="H985">
        <v>0.212132034355972</v>
      </c>
      <c r="I985">
        <f t="shared" si="45"/>
        <v>0.150009155273437</v>
      </c>
      <c r="J985">
        <f t="shared" si="46"/>
        <v>0.150009155273437</v>
      </c>
      <c r="L985">
        <f t="shared" si="47"/>
        <v>253.55</v>
      </c>
    </row>
    <row r="986" spans="1:12" x14ac:dyDescent="0.3">
      <c r="A986" s="1">
        <v>40458</v>
      </c>
      <c r="B986" s="1">
        <v>40459</v>
      </c>
      <c r="C986">
        <v>253.1</v>
      </c>
      <c r="D986">
        <v>253.1</v>
      </c>
      <c r="E986">
        <v>252.71228838562899</v>
      </c>
      <c r="F986">
        <v>0</v>
      </c>
      <c r="G986">
        <v>-0.38771161437034601</v>
      </c>
      <c r="H986">
        <v>0.31819805153393799</v>
      </c>
      <c r="I986">
        <f t="shared" si="45"/>
        <v>0</v>
      </c>
      <c r="J986">
        <f t="shared" si="46"/>
        <v>0</v>
      </c>
      <c r="L986">
        <f t="shared" si="47"/>
        <v>253.1</v>
      </c>
    </row>
    <row r="987" spans="1:12" x14ac:dyDescent="0.3">
      <c r="A987" s="1">
        <v>40459</v>
      </c>
      <c r="B987" s="1">
        <v>40462</v>
      </c>
      <c r="C987">
        <v>252.65</v>
      </c>
      <c r="D987">
        <v>253.85</v>
      </c>
      <c r="E987">
        <v>252.59313057884501</v>
      </c>
      <c r="F987">
        <v>-1.20001220703125</v>
      </c>
      <c r="G987">
        <v>-5.6869421154260601E-2</v>
      </c>
      <c r="H987">
        <v>1.0253048327205001</v>
      </c>
      <c r="I987">
        <f t="shared" si="45"/>
        <v>-1.20001220703125</v>
      </c>
      <c r="J987">
        <f t="shared" si="46"/>
        <v>-1.20001220703125</v>
      </c>
      <c r="L987">
        <f t="shared" si="47"/>
        <v>253.85</v>
      </c>
    </row>
    <row r="988" spans="1:12" x14ac:dyDescent="0.3">
      <c r="A988" s="1">
        <v>40462</v>
      </c>
      <c r="B988" s="1">
        <v>40463</v>
      </c>
      <c r="C988">
        <v>251.2</v>
      </c>
      <c r="D988">
        <v>251.7</v>
      </c>
      <c r="E988">
        <v>250.16747601032199</v>
      </c>
      <c r="F988">
        <v>-0.5</v>
      </c>
      <c r="G988">
        <v>-1.0325239896774201</v>
      </c>
      <c r="H988">
        <v>2.3334523779155898</v>
      </c>
      <c r="I988">
        <f t="shared" si="45"/>
        <v>-0.5</v>
      </c>
      <c r="J988">
        <f t="shared" si="46"/>
        <v>-0.5</v>
      </c>
      <c r="L988">
        <f t="shared" si="47"/>
        <v>251.7</v>
      </c>
    </row>
    <row r="989" spans="1:12" x14ac:dyDescent="0.3">
      <c r="A989" s="1">
        <v>40463</v>
      </c>
      <c r="B989" s="1">
        <v>40464</v>
      </c>
      <c r="C989">
        <v>247.9</v>
      </c>
      <c r="D989">
        <v>249.2</v>
      </c>
      <c r="E989">
        <v>247.797111281752</v>
      </c>
      <c r="F989">
        <v>-1.3000030517578101</v>
      </c>
      <c r="G989">
        <v>-0.102888718247413</v>
      </c>
      <c r="H989">
        <v>0.70710678118654702</v>
      </c>
      <c r="I989">
        <f t="shared" si="45"/>
        <v>-1.3000030517578101</v>
      </c>
      <c r="J989">
        <f t="shared" si="46"/>
        <v>-1.3000030517578101</v>
      </c>
      <c r="L989">
        <f t="shared" si="47"/>
        <v>249.2</v>
      </c>
    </row>
    <row r="990" spans="1:12" x14ac:dyDescent="0.3">
      <c r="A990" s="1">
        <v>40464</v>
      </c>
      <c r="B990" s="1">
        <v>40465</v>
      </c>
      <c r="C990">
        <v>248.9</v>
      </c>
      <c r="D990">
        <v>250.3</v>
      </c>
      <c r="E990">
        <v>249.460841023922</v>
      </c>
      <c r="F990">
        <v>1.40000915527343</v>
      </c>
      <c r="G990">
        <v>0.560841023921966</v>
      </c>
      <c r="H990">
        <v>2.36880771697493</v>
      </c>
      <c r="I990">
        <f t="shared" si="45"/>
        <v>1.40000915527343</v>
      </c>
      <c r="J990">
        <f t="shared" si="46"/>
        <v>1.40000915527343</v>
      </c>
      <c r="L990">
        <f t="shared" si="47"/>
        <v>250.3</v>
      </c>
    </row>
    <row r="991" spans="1:12" x14ac:dyDescent="0.3">
      <c r="A991" s="1">
        <v>40465</v>
      </c>
      <c r="B991" s="1">
        <v>40466</v>
      </c>
      <c r="C991">
        <v>252.25</v>
      </c>
      <c r="D991">
        <v>251.85</v>
      </c>
      <c r="E991">
        <v>252.25105376681299</v>
      </c>
      <c r="F991">
        <v>-0.399993896484375</v>
      </c>
      <c r="G991">
        <v>1.0537668131291799E-3</v>
      </c>
      <c r="H991">
        <v>0.31819805153393799</v>
      </c>
      <c r="I991">
        <f t="shared" si="45"/>
        <v>-0.399993896484375</v>
      </c>
      <c r="J991">
        <f t="shared" si="46"/>
        <v>-0.399993896484375</v>
      </c>
      <c r="L991">
        <f t="shared" si="47"/>
        <v>251.85</v>
      </c>
    </row>
    <row r="992" spans="1:12" x14ac:dyDescent="0.3">
      <c r="A992" s="1">
        <v>40466</v>
      </c>
      <c r="B992" s="1">
        <v>40469</v>
      </c>
      <c r="C992">
        <v>252.7</v>
      </c>
      <c r="D992">
        <v>252.4</v>
      </c>
      <c r="E992">
        <v>252.81591480672299</v>
      </c>
      <c r="F992">
        <v>-0.300003051757812</v>
      </c>
      <c r="G992">
        <v>0.115914806723594</v>
      </c>
      <c r="H992">
        <v>3.6062445840513799</v>
      </c>
      <c r="I992">
        <f t="shared" si="45"/>
        <v>-0.300003051757812</v>
      </c>
      <c r="J992">
        <f t="shared" si="46"/>
        <v>-0.300003051757812</v>
      </c>
      <c r="L992">
        <f t="shared" si="47"/>
        <v>252.4</v>
      </c>
    </row>
    <row r="993" spans="1:12" x14ac:dyDescent="0.3">
      <c r="A993" s="1">
        <v>40469</v>
      </c>
      <c r="B993" s="1">
        <v>40470</v>
      </c>
      <c r="C993">
        <v>247.6</v>
      </c>
      <c r="D993">
        <v>248.3</v>
      </c>
      <c r="E993">
        <v>249.01632783412899</v>
      </c>
      <c r="F993">
        <v>0.69999694824218694</v>
      </c>
      <c r="G993">
        <v>1.4163278341293299</v>
      </c>
      <c r="H993">
        <v>1.6263455967290401</v>
      </c>
      <c r="I993">
        <f t="shared" si="45"/>
        <v>0.69999694824218694</v>
      </c>
      <c r="J993">
        <f t="shared" si="46"/>
        <v>0.69999694824218694</v>
      </c>
      <c r="L993">
        <f t="shared" si="47"/>
        <v>248.3</v>
      </c>
    </row>
    <row r="994" spans="1:12" x14ac:dyDescent="0.3">
      <c r="A994" s="1">
        <v>40470</v>
      </c>
      <c r="B994" s="1">
        <v>40471</v>
      </c>
      <c r="C994">
        <v>245.3</v>
      </c>
      <c r="D994">
        <v>244.25</v>
      </c>
      <c r="E994">
        <v>246.349614310264</v>
      </c>
      <c r="F994">
        <v>-1.0500030517578101</v>
      </c>
      <c r="G994">
        <v>1.0496143102645801</v>
      </c>
      <c r="H994">
        <v>1.2727922061357699</v>
      </c>
      <c r="I994">
        <f t="shared" si="45"/>
        <v>-1.0500030517578101</v>
      </c>
      <c r="J994">
        <f t="shared" si="46"/>
        <v>-1.0500030517578101</v>
      </c>
      <c r="L994">
        <f t="shared" si="47"/>
        <v>244.25</v>
      </c>
    </row>
    <row r="995" spans="1:12" x14ac:dyDescent="0.3">
      <c r="A995" s="1">
        <v>40471</v>
      </c>
      <c r="B995" s="1">
        <v>40472</v>
      </c>
      <c r="C995">
        <v>247.1</v>
      </c>
      <c r="D995">
        <v>247.8</v>
      </c>
      <c r="E995">
        <v>248.04150781631401</v>
      </c>
      <c r="F995">
        <v>0.69999694824218694</v>
      </c>
      <c r="G995">
        <v>0.94150781631469704</v>
      </c>
      <c r="H995">
        <v>0.45961940777125898</v>
      </c>
      <c r="I995">
        <f t="shared" si="45"/>
        <v>0.69999694824218694</v>
      </c>
      <c r="J995">
        <f t="shared" si="46"/>
        <v>0.69999694824218694</v>
      </c>
      <c r="L995">
        <f t="shared" si="47"/>
        <v>247.8</v>
      </c>
    </row>
    <row r="996" spans="1:12" x14ac:dyDescent="0.3">
      <c r="A996" s="1">
        <v>40472</v>
      </c>
      <c r="B996" s="1">
        <v>40473</v>
      </c>
      <c r="C996">
        <v>247.75</v>
      </c>
      <c r="D996">
        <v>248.6</v>
      </c>
      <c r="E996">
        <v>248.433126688003</v>
      </c>
      <c r="F996">
        <v>0.850006103515625</v>
      </c>
      <c r="G996">
        <v>0.68312668800354004</v>
      </c>
      <c r="H996">
        <v>2.1920310216782899</v>
      </c>
      <c r="I996">
        <f t="shared" si="45"/>
        <v>0.850006103515625</v>
      </c>
      <c r="J996">
        <f t="shared" si="46"/>
        <v>0.850006103515625</v>
      </c>
      <c r="L996">
        <f t="shared" si="47"/>
        <v>248.6</v>
      </c>
    </row>
    <row r="997" spans="1:12" x14ac:dyDescent="0.3">
      <c r="A997" s="1">
        <v>40473</v>
      </c>
      <c r="B997" s="1">
        <v>40476</v>
      </c>
      <c r="C997">
        <v>250.85</v>
      </c>
      <c r="D997">
        <v>251.25</v>
      </c>
      <c r="E997">
        <v>249.76616809368099</v>
      </c>
      <c r="F997">
        <v>-0.399993896484375</v>
      </c>
      <c r="G997">
        <v>-1.0838319063186601</v>
      </c>
      <c r="H997">
        <v>1.69705627484771</v>
      </c>
      <c r="I997">
        <f t="shared" si="45"/>
        <v>-0.399993896484375</v>
      </c>
      <c r="J997">
        <f t="shared" si="46"/>
        <v>-0.399993896484375</v>
      </c>
      <c r="L997">
        <f t="shared" si="47"/>
        <v>251.25</v>
      </c>
    </row>
    <row r="998" spans="1:12" x14ac:dyDescent="0.3">
      <c r="A998" s="1">
        <v>40476</v>
      </c>
      <c r="B998" s="1">
        <v>40477</v>
      </c>
      <c r="C998">
        <v>253.25</v>
      </c>
      <c r="D998">
        <v>253.05</v>
      </c>
      <c r="E998">
        <v>252.96752274036399</v>
      </c>
      <c r="F998">
        <v>0.199996948242187</v>
      </c>
      <c r="G998">
        <v>-0.28247725963592502</v>
      </c>
      <c r="H998">
        <v>3.5355339059335397E-2</v>
      </c>
      <c r="I998">
        <f t="shared" si="45"/>
        <v>0.199996948242187</v>
      </c>
      <c r="J998">
        <f t="shared" si="46"/>
        <v>0.199996948242187</v>
      </c>
      <c r="L998">
        <f t="shared" si="47"/>
        <v>253.05</v>
      </c>
    </row>
    <row r="999" spans="1:12" x14ac:dyDescent="0.3">
      <c r="A999" s="1">
        <v>40477</v>
      </c>
      <c r="B999" s="1">
        <v>40478</v>
      </c>
      <c r="C999">
        <v>253.3</v>
      </c>
      <c r="D999">
        <v>253</v>
      </c>
      <c r="E999">
        <v>252.432547795772</v>
      </c>
      <c r="F999">
        <v>0.300003051757812</v>
      </c>
      <c r="G999">
        <v>-0.86745220422744695</v>
      </c>
      <c r="H999">
        <v>1.41421356237309</v>
      </c>
      <c r="I999">
        <f t="shared" si="45"/>
        <v>0.300003051757812</v>
      </c>
      <c r="J999">
        <f t="shared" si="46"/>
        <v>0.300003051757812</v>
      </c>
      <c r="L999">
        <f t="shared" si="47"/>
        <v>253</v>
      </c>
    </row>
    <row r="1000" spans="1:12" x14ac:dyDescent="0.3">
      <c r="A1000" s="1">
        <v>40478</v>
      </c>
      <c r="B1000" s="1">
        <v>40479</v>
      </c>
      <c r="C1000">
        <v>251.3</v>
      </c>
      <c r="D1000">
        <v>251.45</v>
      </c>
      <c r="E1000">
        <v>250.28124003410301</v>
      </c>
      <c r="F1000">
        <v>-0.149993896484375</v>
      </c>
      <c r="G1000">
        <v>-1.0187599658966</v>
      </c>
      <c r="H1000">
        <v>0.56568542494922502</v>
      </c>
      <c r="I1000">
        <f t="shared" si="45"/>
        <v>-0.149993896484375</v>
      </c>
      <c r="J1000">
        <f t="shared" si="46"/>
        <v>-0.149993896484375</v>
      </c>
      <c r="L1000">
        <f t="shared" si="47"/>
        <v>251.45</v>
      </c>
    </row>
    <row r="1001" spans="1:12" x14ac:dyDescent="0.3">
      <c r="A1001" s="1">
        <v>40479</v>
      </c>
      <c r="B1001" s="1">
        <v>40480</v>
      </c>
      <c r="C1001">
        <v>252.1</v>
      </c>
      <c r="D1001">
        <v>252.15</v>
      </c>
      <c r="E1001">
        <v>251.207010424137</v>
      </c>
      <c r="F1001">
        <v>-4.998779296875E-2</v>
      </c>
      <c r="G1001">
        <v>-0.89298957586288397</v>
      </c>
      <c r="H1001">
        <v>3.6415999231107201</v>
      </c>
      <c r="I1001">
        <f t="shared" si="45"/>
        <v>-4.998779296875E-2</v>
      </c>
      <c r="J1001">
        <f t="shared" si="46"/>
        <v>-4.998779296875E-2</v>
      </c>
      <c r="L1001">
        <f t="shared" si="47"/>
        <v>252.15</v>
      </c>
    </row>
    <row r="1002" spans="1:12" x14ac:dyDescent="0.3">
      <c r="A1002" s="1">
        <v>40480</v>
      </c>
      <c r="B1002" s="1">
        <v>40483</v>
      </c>
      <c r="C1002">
        <v>246.95</v>
      </c>
      <c r="D1002">
        <v>248.55</v>
      </c>
      <c r="E1002">
        <v>247.95237739086099</v>
      </c>
      <c r="F1002">
        <v>1.6000061035156199</v>
      </c>
      <c r="G1002">
        <v>1.0023773908615099</v>
      </c>
      <c r="H1002">
        <v>3.74766594028871</v>
      </c>
      <c r="I1002">
        <f t="shared" si="45"/>
        <v>1.6000061035156199</v>
      </c>
      <c r="J1002">
        <f t="shared" si="46"/>
        <v>1.6000061035156199</v>
      </c>
      <c r="L1002">
        <f t="shared" si="47"/>
        <v>248.55</v>
      </c>
    </row>
    <row r="1003" spans="1:12" x14ac:dyDescent="0.3">
      <c r="A1003" s="1">
        <v>40483</v>
      </c>
      <c r="B1003" s="1">
        <v>40484</v>
      </c>
      <c r="C1003">
        <v>252.25</v>
      </c>
      <c r="D1003">
        <v>252.25</v>
      </c>
      <c r="E1003">
        <v>251.803633570671</v>
      </c>
      <c r="F1003">
        <v>0</v>
      </c>
      <c r="G1003">
        <v>-0.44636642932891801</v>
      </c>
      <c r="H1003">
        <v>0.24748737341528701</v>
      </c>
      <c r="I1003">
        <f t="shared" si="45"/>
        <v>0</v>
      </c>
      <c r="J1003">
        <f t="shared" si="46"/>
        <v>0</v>
      </c>
      <c r="L1003">
        <f t="shared" si="47"/>
        <v>252.25</v>
      </c>
    </row>
    <row r="1004" spans="1:12" x14ac:dyDescent="0.3">
      <c r="A1004" s="1">
        <v>40484</v>
      </c>
      <c r="B1004" s="1">
        <v>40485</v>
      </c>
      <c r="C1004">
        <v>252.6</v>
      </c>
      <c r="D1004">
        <v>253.9</v>
      </c>
      <c r="E1004">
        <v>251.671864366531</v>
      </c>
      <c r="F1004">
        <v>-1.29998779296875</v>
      </c>
      <c r="G1004">
        <v>-0.92813563346862704</v>
      </c>
      <c r="H1004">
        <v>1.76776695296636</v>
      </c>
      <c r="I1004">
        <f t="shared" si="45"/>
        <v>-1.29998779296875</v>
      </c>
      <c r="J1004">
        <f t="shared" si="46"/>
        <v>-1.29998779296875</v>
      </c>
      <c r="L1004">
        <f t="shared" si="47"/>
        <v>253.9</v>
      </c>
    </row>
    <row r="1005" spans="1:12" x14ac:dyDescent="0.3">
      <c r="A1005" s="1">
        <v>40485</v>
      </c>
      <c r="B1005" s="1">
        <v>40486</v>
      </c>
      <c r="C1005">
        <v>255.1</v>
      </c>
      <c r="D1005">
        <v>255.7</v>
      </c>
      <c r="E1005">
        <v>255.048412910103</v>
      </c>
      <c r="F1005">
        <v>-0.59999084472656194</v>
      </c>
      <c r="G1005">
        <v>-5.1587089896201997E-2</v>
      </c>
      <c r="H1005">
        <v>0.60104076400856099</v>
      </c>
      <c r="I1005">
        <f t="shared" si="45"/>
        <v>-0.59999084472656194</v>
      </c>
      <c r="J1005">
        <f t="shared" si="46"/>
        <v>-0.59999084472656194</v>
      </c>
      <c r="L1005">
        <f t="shared" si="47"/>
        <v>255.7</v>
      </c>
    </row>
    <row r="1006" spans="1:12" x14ac:dyDescent="0.3">
      <c r="A1006" s="1">
        <v>40486</v>
      </c>
      <c r="B1006" s="1">
        <v>40487</v>
      </c>
      <c r="C1006">
        <v>255.95</v>
      </c>
      <c r="D1006">
        <v>258.55</v>
      </c>
      <c r="E1006">
        <v>255.715001431107</v>
      </c>
      <c r="F1006">
        <v>-2.5999908447265598</v>
      </c>
      <c r="G1006">
        <v>-0.234998568892478</v>
      </c>
      <c r="H1006">
        <v>0.35355339059327301</v>
      </c>
      <c r="I1006">
        <f t="shared" si="45"/>
        <v>-2.5999908447265598</v>
      </c>
      <c r="J1006">
        <f t="shared" si="46"/>
        <v>-2.5999908447265598</v>
      </c>
      <c r="L1006">
        <f t="shared" si="47"/>
        <v>258.55</v>
      </c>
    </row>
    <row r="1007" spans="1:12" x14ac:dyDescent="0.3">
      <c r="A1007" s="1">
        <v>40487</v>
      </c>
      <c r="B1007" s="1">
        <v>40490</v>
      </c>
      <c r="C1007">
        <v>256.45</v>
      </c>
      <c r="D1007">
        <v>257.55</v>
      </c>
      <c r="E1007">
        <v>256.79512636065402</v>
      </c>
      <c r="F1007">
        <v>1.0999755859375</v>
      </c>
      <c r="G1007">
        <v>0.34512636065482999</v>
      </c>
      <c r="H1007">
        <v>0.49497474683057502</v>
      </c>
      <c r="I1007">
        <f t="shared" si="45"/>
        <v>1.0999755859375</v>
      </c>
      <c r="J1007">
        <f t="shared" si="46"/>
        <v>1.0999755859375</v>
      </c>
      <c r="L1007">
        <f t="shared" si="47"/>
        <v>257.55</v>
      </c>
    </row>
    <row r="1008" spans="1:12" x14ac:dyDescent="0.3">
      <c r="A1008" s="1">
        <v>40490</v>
      </c>
      <c r="B1008" s="1">
        <v>40491</v>
      </c>
      <c r="C1008">
        <v>257.14999999999998</v>
      </c>
      <c r="D1008">
        <v>257.55</v>
      </c>
      <c r="E1008">
        <v>255.841582560539</v>
      </c>
      <c r="F1008">
        <v>-0.399993896484375</v>
      </c>
      <c r="G1008">
        <v>-1.30841743946075</v>
      </c>
      <c r="H1008">
        <v>0.24748737341530699</v>
      </c>
      <c r="I1008">
        <f t="shared" si="45"/>
        <v>-0.399993896484375</v>
      </c>
      <c r="J1008">
        <f t="shared" si="46"/>
        <v>-0.399993896484375</v>
      </c>
      <c r="L1008">
        <f t="shared" si="47"/>
        <v>257.55</v>
      </c>
    </row>
    <row r="1009" spans="1:12" x14ac:dyDescent="0.3">
      <c r="A1009" s="1">
        <v>40491</v>
      </c>
      <c r="B1009" s="1">
        <v>40492</v>
      </c>
      <c r="C1009">
        <v>257.5</v>
      </c>
      <c r="D1009">
        <v>257.39999999999998</v>
      </c>
      <c r="E1009">
        <v>257.121838986873</v>
      </c>
      <c r="F1009">
        <v>0.100006103515625</v>
      </c>
      <c r="G1009">
        <v>-0.37816101312637301</v>
      </c>
      <c r="H1009">
        <v>2.2980970388562798</v>
      </c>
      <c r="I1009">
        <f t="shared" si="45"/>
        <v>0.100006103515625</v>
      </c>
      <c r="J1009">
        <f t="shared" si="46"/>
        <v>0.100006103515625</v>
      </c>
      <c r="L1009">
        <f t="shared" si="47"/>
        <v>257.39999999999998</v>
      </c>
    </row>
    <row r="1010" spans="1:12" x14ac:dyDescent="0.3">
      <c r="A1010" s="1">
        <v>40492</v>
      </c>
      <c r="B1010" s="1">
        <v>40493</v>
      </c>
      <c r="C1010">
        <v>260.75</v>
      </c>
      <c r="D1010">
        <v>260.3</v>
      </c>
      <c r="E1010">
        <v>259.88587677478699</v>
      </c>
      <c r="F1010">
        <v>0.45001220703125</v>
      </c>
      <c r="G1010">
        <v>-0.86412322521209695</v>
      </c>
      <c r="H1010">
        <v>1.16672618895778</v>
      </c>
      <c r="I1010">
        <f t="shared" si="45"/>
        <v>0.45001220703125</v>
      </c>
      <c r="J1010">
        <f t="shared" si="46"/>
        <v>0.45001220703125</v>
      </c>
      <c r="L1010">
        <f t="shared" si="47"/>
        <v>260.3</v>
      </c>
    </row>
    <row r="1011" spans="1:12" x14ac:dyDescent="0.3">
      <c r="A1011" s="1">
        <v>40493</v>
      </c>
      <c r="B1011" s="1">
        <v>40494</v>
      </c>
      <c r="C1011">
        <v>259.10000000000002</v>
      </c>
      <c r="D1011">
        <v>258.39999999999998</v>
      </c>
      <c r="E1011">
        <v>259.52712157964697</v>
      </c>
      <c r="F1011">
        <v>-0.70001220703125</v>
      </c>
      <c r="G1011">
        <v>0.42712157964706399</v>
      </c>
      <c r="H1011">
        <v>3.5355339059327502</v>
      </c>
      <c r="I1011">
        <f t="shared" si="45"/>
        <v>-0.70001220703125</v>
      </c>
      <c r="J1011">
        <f t="shared" si="46"/>
        <v>-0.70001220703125</v>
      </c>
      <c r="L1011">
        <f t="shared" si="47"/>
        <v>258.39999999999998</v>
      </c>
    </row>
    <row r="1012" spans="1:12" x14ac:dyDescent="0.3">
      <c r="A1012" s="1">
        <v>40494</v>
      </c>
      <c r="B1012" s="1">
        <v>40497</v>
      </c>
      <c r="C1012">
        <v>254.1</v>
      </c>
      <c r="D1012">
        <v>254.3</v>
      </c>
      <c r="E1012">
        <v>254.20839756578201</v>
      </c>
      <c r="F1012">
        <v>0.199996948242187</v>
      </c>
      <c r="G1012">
        <v>0.10839756578206999</v>
      </c>
      <c r="H1012">
        <v>0.14142135623732099</v>
      </c>
      <c r="I1012">
        <f t="shared" si="45"/>
        <v>0.199996948242187</v>
      </c>
      <c r="J1012">
        <f t="shared" si="46"/>
        <v>0.199996948242187</v>
      </c>
      <c r="L1012">
        <f t="shared" si="47"/>
        <v>254.3</v>
      </c>
    </row>
    <row r="1013" spans="1:12" x14ac:dyDescent="0.3">
      <c r="A1013" s="1">
        <v>40497</v>
      </c>
      <c r="B1013" s="1">
        <v>40498</v>
      </c>
      <c r="C1013">
        <v>254.3</v>
      </c>
      <c r="D1013">
        <v>254.2</v>
      </c>
      <c r="E1013">
        <v>253.73160885572401</v>
      </c>
      <c r="F1013">
        <v>0.100006103515625</v>
      </c>
      <c r="G1013">
        <v>-0.56839114427566495</v>
      </c>
      <c r="H1013">
        <v>1.3081475451951201</v>
      </c>
      <c r="I1013">
        <f t="shared" si="45"/>
        <v>0.100006103515625</v>
      </c>
      <c r="J1013">
        <f t="shared" si="46"/>
        <v>0.100006103515625</v>
      </c>
      <c r="L1013">
        <f t="shared" si="47"/>
        <v>254.2</v>
      </c>
    </row>
    <row r="1014" spans="1:12" x14ac:dyDescent="0.3">
      <c r="A1014" s="1">
        <v>40498</v>
      </c>
      <c r="B1014" s="1">
        <v>40499</v>
      </c>
      <c r="C1014">
        <v>252.45</v>
      </c>
      <c r="D1014">
        <v>250.05</v>
      </c>
      <c r="E1014">
        <v>252.421921022981</v>
      </c>
      <c r="F1014">
        <v>2.3999938964843701</v>
      </c>
      <c r="G1014">
        <v>-2.80789770185947E-2</v>
      </c>
      <c r="H1014">
        <v>0.14142135623730101</v>
      </c>
      <c r="I1014">
        <f t="shared" si="45"/>
        <v>2.3999938964843701</v>
      </c>
      <c r="J1014">
        <f t="shared" si="46"/>
        <v>2.3999938964843701</v>
      </c>
      <c r="L1014">
        <f t="shared" si="47"/>
        <v>250.05</v>
      </c>
    </row>
    <row r="1015" spans="1:12" x14ac:dyDescent="0.3">
      <c r="A1015" s="1">
        <v>40499</v>
      </c>
      <c r="B1015" s="1">
        <v>40500</v>
      </c>
      <c r="C1015">
        <v>252.25</v>
      </c>
      <c r="D1015">
        <v>253.25</v>
      </c>
      <c r="E1015">
        <v>251.57206714153199</v>
      </c>
      <c r="F1015">
        <v>-1</v>
      </c>
      <c r="G1015">
        <v>-0.67793285846710205</v>
      </c>
      <c r="H1015">
        <v>2.93449314192415</v>
      </c>
      <c r="I1015">
        <f t="shared" si="45"/>
        <v>-1</v>
      </c>
      <c r="J1015">
        <f t="shared" si="46"/>
        <v>-1</v>
      </c>
      <c r="L1015">
        <f t="shared" si="47"/>
        <v>253.25</v>
      </c>
    </row>
    <row r="1016" spans="1:12" x14ac:dyDescent="0.3">
      <c r="A1016" s="1">
        <v>40500</v>
      </c>
      <c r="B1016" s="1">
        <v>40501</v>
      </c>
      <c r="C1016">
        <v>256.39999999999998</v>
      </c>
      <c r="D1016">
        <v>257.2</v>
      </c>
      <c r="E1016">
        <v>257.390335643291</v>
      </c>
      <c r="F1016">
        <v>0.800018310546875</v>
      </c>
      <c r="G1016">
        <v>0.99033564329147294</v>
      </c>
      <c r="H1016">
        <v>1.20208152801716</v>
      </c>
      <c r="I1016">
        <f t="shared" si="45"/>
        <v>0.800018310546875</v>
      </c>
      <c r="J1016">
        <f t="shared" si="46"/>
        <v>0.800018310546875</v>
      </c>
      <c r="L1016">
        <f t="shared" si="47"/>
        <v>257.2</v>
      </c>
    </row>
    <row r="1017" spans="1:12" x14ac:dyDescent="0.3">
      <c r="A1017" s="1">
        <v>40501</v>
      </c>
      <c r="B1017" s="1">
        <v>40504</v>
      </c>
      <c r="C1017">
        <v>258.10000000000002</v>
      </c>
      <c r="D1017">
        <v>259.10000000000002</v>
      </c>
      <c r="E1017">
        <v>258.13954443708002</v>
      </c>
      <c r="F1017">
        <v>1</v>
      </c>
      <c r="G1017">
        <v>3.9544437080621699E-2</v>
      </c>
      <c r="H1017">
        <v>0.63639610306787597</v>
      </c>
      <c r="I1017">
        <f t="shared" si="45"/>
        <v>1</v>
      </c>
      <c r="J1017">
        <f t="shared" si="46"/>
        <v>1</v>
      </c>
      <c r="L1017">
        <f t="shared" si="47"/>
        <v>259.10000000000002</v>
      </c>
    </row>
    <row r="1018" spans="1:12" x14ac:dyDescent="0.3">
      <c r="A1018" s="1">
        <v>40504</v>
      </c>
      <c r="B1018" s="1">
        <v>40505</v>
      </c>
      <c r="C1018">
        <v>259</v>
      </c>
      <c r="D1018">
        <v>258.25</v>
      </c>
      <c r="E1018">
        <v>259.49136418104098</v>
      </c>
      <c r="F1018">
        <v>-0.75</v>
      </c>
      <c r="G1018">
        <v>0.49136418104171697</v>
      </c>
      <c r="H1018">
        <v>4.3840620433565798</v>
      </c>
      <c r="I1018">
        <f t="shared" si="45"/>
        <v>-0.75</v>
      </c>
      <c r="J1018">
        <f t="shared" si="46"/>
        <v>-0.75</v>
      </c>
      <c r="L1018">
        <f t="shared" si="47"/>
        <v>258.25</v>
      </c>
    </row>
    <row r="1019" spans="1:12" x14ac:dyDescent="0.3">
      <c r="A1019" s="1">
        <v>40505</v>
      </c>
      <c r="B1019" s="1">
        <v>40506</v>
      </c>
      <c r="C1019">
        <v>252.8</v>
      </c>
      <c r="D1019">
        <v>251.6</v>
      </c>
      <c r="E1019">
        <v>252.84878238961099</v>
      </c>
      <c r="F1019">
        <v>-1.19999694824218</v>
      </c>
      <c r="G1019">
        <v>4.87823896110057E-2</v>
      </c>
      <c r="H1019">
        <v>3.0405591591021599</v>
      </c>
      <c r="I1019">
        <f t="shared" si="45"/>
        <v>-1.19999694824218</v>
      </c>
      <c r="J1019">
        <f t="shared" si="46"/>
        <v>-1.19999694824218</v>
      </c>
      <c r="L1019">
        <f t="shared" si="47"/>
        <v>251.6</v>
      </c>
    </row>
    <row r="1020" spans="1:12" x14ac:dyDescent="0.3">
      <c r="A1020" s="1">
        <v>40506</v>
      </c>
      <c r="B1020" s="1">
        <v>40507</v>
      </c>
      <c r="C1020">
        <v>257.10000000000002</v>
      </c>
      <c r="D1020">
        <v>257.89999999999998</v>
      </c>
      <c r="E1020">
        <v>257.89747837781903</v>
      </c>
      <c r="F1020">
        <v>0.79998779296875</v>
      </c>
      <c r="G1020">
        <v>0.79747837781906095</v>
      </c>
      <c r="H1020">
        <v>0.84852813742384803</v>
      </c>
      <c r="I1020">
        <f t="shared" si="45"/>
        <v>0.79998779296875</v>
      </c>
      <c r="J1020">
        <f t="shared" si="46"/>
        <v>0.79998779296875</v>
      </c>
      <c r="L1020">
        <f t="shared" si="47"/>
        <v>257.89999999999998</v>
      </c>
    </row>
    <row r="1021" spans="1:12" x14ac:dyDescent="0.3">
      <c r="A1021" s="1">
        <v>40507</v>
      </c>
      <c r="B1021" s="1">
        <v>40508</v>
      </c>
      <c r="C1021">
        <v>258.3</v>
      </c>
      <c r="D1021">
        <v>258.05</v>
      </c>
      <c r="E1021">
        <v>258.33917306661601</v>
      </c>
      <c r="F1021">
        <v>-0.25</v>
      </c>
      <c r="G1021">
        <v>3.9173066616058301E-2</v>
      </c>
      <c r="H1021">
        <v>2.26274169979696</v>
      </c>
      <c r="I1021">
        <f t="shared" si="45"/>
        <v>-0.25</v>
      </c>
      <c r="J1021">
        <f t="shared" si="46"/>
        <v>-0.25</v>
      </c>
      <c r="L1021">
        <f t="shared" si="47"/>
        <v>258.05</v>
      </c>
    </row>
    <row r="1022" spans="1:12" x14ac:dyDescent="0.3">
      <c r="A1022" s="1">
        <v>40508</v>
      </c>
      <c r="B1022" s="1">
        <v>40511</v>
      </c>
      <c r="C1022">
        <v>255.1</v>
      </c>
      <c r="D1022">
        <v>254.6</v>
      </c>
      <c r="E1022">
        <v>254.62709108591</v>
      </c>
      <c r="F1022">
        <v>0.5</v>
      </c>
      <c r="G1022">
        <v>-0.47290891408920199</v>
      </c>
      <c r="H1022">
        <v>0.84852813742384803</v>
      </c>
      <c r="I1022">
        <f t="shared" si="45"/>
        <v>0.5</v>
      </c>
      <c r="J1022">
        <f t="shared" si="46"/>
        <v>0.5</v>
      </c>
      <c r="L1022">
        <f t="shared" si="47"/>
        <v>254.6</v>
      </c>
    </row>
    <row r="1023" spans="1:12" x14ac:dyDescent="0.3">
      <c r="A1023" s="1">
        <v>40511</v>
      </c>
      <c r="B1023" s="1">
        <v>40512</v>
      </c>
      <c r="C1023">
        <v>253.9</v>
      </c>
      <c r="D1023">
        <v>252.9</v>
      </c>
      <c r="E1023">
        <v>253.97767315953899</v>
      </c>
      <c r="F1023">
        <v>-1</v>
      </c>
      <c r="G1023">
        <v>7.7673159539699499E-2</v>
      </c>
      <c r="H1023">
        <v>1.0960155108391301</v>
      </c>
      <c r="I1023">
        <f t="shared" si="45"/>
        <v>-1</v>
      </c>
      <c r="J1023">
        <f t="shared" si="46"/>
        <v>-1</v>
      </c>
      <c r="L1023">
        <f t="shared" si="47"/>
        <v>252.9</v>
      </c>
    </row>
    <row r="1024" spans="1:12" x14ac:dyDescent="0.3">
      <c r="A1024" s="1">
        <v>40512</v>
      </c>
      <c r="B1024" s="1">
        <v>40513</v>
      </c>
      <c r="C1024">
        <v>255.45</v>
      </c>
      <c r="D1024">
        <v>255.45</v>
      </c>
      <c r="E1024">
        <v>255.21431824266901</v>
      </c>
      <c r="F1024">
        <v>0</v>
      </c>
      <c r="G1024">
        <v>-0.235681757330894</v>
      </c>
      <c r="H1024">
        <v>1.8031222920257</v>
      </c>
      <c r="I1024">
        <f t="shared" si="45"/>
        <v>0</v>
      </c>
      <c r="J1024">
        <f t="shared" si="46"/>
        <v>0</v>
      </c>
      <c r="L1024">
        <f t="shared" si="47"/>
        <v>255.45</v>
      </c>
    </row>
    <row r="1025" spans="1:12" x14ac:dyDescent="0.3">
      <c r="A1025" s="1">
        <v>40513</v>
      </c>
      <c r="B1025" s="1">
        <v>40514</v>
      </c>
      <c r="C1025">
        <v>258</v>
      </c>
      <c r="D1025">
        <v>259.2</v>
      </c>
      <c r="E1025">
        <v>260.13036751747097</v>
      </c>
      <c r="F1025">
        <v>1.20001220703125</v>
      </c>
      <c r="G1025">
        <v>2.1303675174713099</v>
      </c>
      <c r="H1025">
        <v>2.2627416997969401</v>
      </c>
      <c r="I1025">
        <f t="shared" si="45"/>
        <v>1.20001220703125</v>
      </c>
      <c r="J1025">
        <f t="shared" si="46"/>
        <v>1.20001220703125</v>
      </c>
      <c r="L1025">
        <f t="shared" si="47"/>
        <v>259.2</v>
      </c>
    </row>
    <row r="1026" spans="1:12" x14ac:dyDescent="0.3">
      <c r="A1026" s="1">
        <v>40514</v>
      </c>
      <c r="B1026" s="1">
        <v>40515</v>
      </c>
      <c r="C1026">
        <v>261.2</v>
      </c>
      <c r="D1026">
        <v>262.7</v>
      </c>
      <c r="E1026">
        <v>261.50247831344598</v>
      </c>
      <c r="F1026">
        <v>1.5</v>
      </c>
      <c r="G1026">
        <v>0.30247831344604398</v>
      </c>
      <c r="H1026">
        <v>1.20208152801712</v>
      </c>
      <c r="I1026">
        <f t="shared" si="45"/>
        <v>1.5</v>
      </c>
      <c r="J1026">
        <f t="shared" si="46"/>
        <v>1.5</v>
      </c>
      <c r="L1026">
        <f t="shared" si="47"/>
        <v>262.7</v>
      </c>
    </row>
    <row r="1027" spans="1:12" x14ac:dyDescent="0.3">
      <c r="A1027" s="1">
        <v>40515</v>
      </c>
      <c r="B1027" s="1">
        <v>40518</v>
      </c>
      <c r="C1027">
        <v>262.89999999999998</v>
      </c>
      <c r="D1027">
        <v>262.89999999999998</v>
      </c>
      <c r="E1027">
        <v>263.21674799323</v>
      </c>
      <c r="F1027">
        <v>0</v>
      </c>
      <c r="G1027">
        <v>0.31674799323081898</v>
      </c>
      <c r="H1027">
        <v>0.28284271247460202</v>
      </c>
      <c r="I1027">
        <f t="shared" ref="I1027:I1090" si="48">IF(F1027&lt;-3, -3, F1027)</f>
        <v>0</v>
      </c>
      <c r="J1027">
        <f t="shared" ref="J1027:J1090" si="49">IF(AND(C1027=C1028, D1027=D1026), 0, F1027)</f>
        <v>0</v>
      </c>
      <c r="L1027">
        <f t="shared" ref="L1027:L1090" si="50">ROUND(D1027, 2)</f>
        <v>262.89999999999998</v>
      </c>
    </row>
    <row r="1028" spans="1:12" x14ac:dyDescent="0.3">
      <c r="A1028" s="1">
        <v>40518</v>
      </c>
      <c r="B1028" s="1">
        <v>40519</v>
      </c>
      <c r="C1028">
        <v>262.5</v>
      </c>
      <c r="D1028">
        <v>262.5</v>
      </c>
      <c r="E1028">
        <v>262.80998474359501</v>
      </c>
      <c r="F1028">
        <v>0</v>
      </c>
      <c r="G1028">
        <v>0.30998474359512301</v>
      </c>
      <c r="H1028">
        <v>0.74246212024588198</v>
      </c>
      <c r="I1028">
        <f t="shared" si="48"/>
        <v>0</v>
      </c>
      <c r="J1028">
        <f t="shared" si="49"/>
        <v>0</v>
      </c>
      <c r="L1028">
        <f t="shared" si="50"/>
        <v>262.5</v>
      </c>
    </row>
    <row r="1029" spans="1:12" x14ac:dyDescent="0.3">
      <c r="A1029" s="1">
        <v>40519</v>
      </c>
      <c r="B1029" s="1">
        <v>40520</v>
      </c>
      <c r="C1029">
        <v>263.55</v>
      </c>
      <c r="D1029">
        <v>262.75</v>
      </c>
      <c r="E1029">
        <v>263.237531918287</v>
      </c>
      <c r="F1029">
        <v>0.79998779296875</v>
      </c>
      <c r="G1029">
        <v>-0.312468081712722</v>
      </c>
      <c r="H1029">
        <v>0.98994949366119001</v>
      </c>
      <c r="I1029">
        <f t="shared" si="48"/>
        <v>0.79998779296875</v>
      </c>
      <c r="J1029">
        <f t="shared" si="49"/>
        <v>0.79998779296875</v>
      </c>
      <c r="L1029">
        <f t="shared" si="50"/>
        <v>262.75</v>
      </c>
    </row>
    <row r="1030" spans="1:12" x14ac:dyDescent="0.3">
      <c r="A1030" s="1">
        <v>40520</v>
      </c>
      <c r="B1030" s="1">
        <v>40521</v>
      </c>
      <c r="C1030">
        <v>262.14999999999998</v>
      </c>
      <c r="D1030">
        <v>263.35000000000002</v>
      </c>
      <c r="E1030">
        <v>262.02836474925198</v>
      </c>
      <c r="F1030">
        <v>-1.20001220703125</v>
      </c>
      <c r="G1030">
        <v>-0.12163525074720299</v>
      </c>
      <c r="H1030">
        <v>3.2173358543987902</v>
      </c>
      <c r="I1030">
        <f t="shared" si="48"/>
        <v>-1.20001220703125</v>
      </c>
      <c r="J1030">
        <f t="shared" si="49"/>
        <v>-1.20001220703125</v>
      </c>
      <c r="L1030">
        <f t="shared" si="50"/>
        <v>263.35000000000002</v>
      </c>
    </row>
    <row r="1031" spans="1:12" x14ac:dyDescent="0.3">
      <c r="A1031" s="1">
        <v>40521</v>
      </c>
      <c r="B1031" s="1">
        <v>40522</v>
      </c>
      <c r="C1031">
        <v>266.7</v>
      </c>
      <c r="D1031">
        <v>265.89999999999998</v>
      </c>
      <c r="E1031">
        <v>266.74830390959897</v>
      </c>
      <c r="F1031">
        <v>-0.800018310546875</v>
      </c>
      <c r="G1031">
        <v>4.8303909599781002E-2</v>
      </c>
      <c r="H1031">
        <v>0.53033008588991004</v>
      </c>
      <c r="I1031">
        <f t="shared" si="48"/>
        <v>-0.800018310546875</v>
      </c>
      <c r="J1031">
        <f t="shared" si="49"/>
        <v>-0.800018310546875</v>
      </c>
      <c r="L1031">
        <f t="shared" si="50"/>
        <v>265.89999999999998</v>
      </c>
    </row>
    <row r="1032" spans="1:12" x14ac:dyDescent="0.3">
      <c r="A1032" s="1">
        <v>40522</v>
      </c>
      <c r="B1032" s="1">
        <v>40525</v>
      </c>
      <c r="C1032">
        <v>267.45</v>
      </c>
      <c r="D1032">
        <v>267.60000000000002</v>
      </c>
      <c r="E1032">
        <v>267.89869855046197</v>
      </c>
      <c r="F1032">
        <v>0.149993896484375</v>
      </c>
      <c r="G1032">
        <v>0.448698550462722</v>
      </c>
      <c r="H1032">
        <v>0.67175144212721205</v>
      </c>
      <c r="I1032">
        <f t="shared" si="48"/>
        <v>0.149993896484375</v>
      </c>
      <c r="J1032">
        <f t="shared" si="49"/>
        <v>0.149993896484375</v>
      </c>
      <c r="L1032">
        <f t="shared" si="50"/>
        <v>267.60000000000002</v>
      </c>
    </row>
    <row r="1033" spans="1:12" x14ac:dyDescent="0.3">
      <c r="A1033" s="1">
        <v>40525</v>
      </c>
      <c r="B1033" s="1">
        <v>40526</v>
      </c>
      <c r="C1033">
        <v>268.39999999999998</v>
      </c>
      <c r="D1033">
        <v>268.7</v>
      </c>
      <c r="E1033">
        <v>268.793932580947</v>
      </c>
      <c r="F1033">
        <v>0.300018310546875</v>
      </c>
      <c r="G1033">
        <v>0.39393258094787598</v>
      </c>
      <c r="H1033">
        <v>0.53033008588991004</v>
      </c>
      <c r="I1033">
        <f t="shared" si="48"/>
        <v>0.300018310546875</v>
      </c>
      <c r="J1033">
        <f t="shared" si="49"/>
        <v>0.300018310546875</v>
      </c>
      <c r="L1033">
        <f t="shared" si="50"/>
        <v>268.7</v>
      </c>
    </row>
    <row r="1034" spans="1:12" x14ac:dyDescent="0.3">
      <c r="A1034" s="1">
        <v>40526</v>
      </c>
      <c r="B1034" s="1">
        <v>40527</v>
      </c>
      <c r="C1034">
        <v>269.14999999999998</v>
      </c>
      <c r="D1034">
        <v>269.14999999999998</v>
      </c>
      <c r="E1034">
        <v>269.17434782497497</v>
      </c>
      <c r="F1034">
        <v>0</v>
      </c>
      <c r="G1034">
        <v>2.4347824975848201E-2</v>
      </c>
      <c r="H1034">
        <v>0.49497474683061499</v>
      </c>
      <c r="I1034">
        <f t="shared" si="48"/>
        <v>0</v>
      </c>
      <c r="J1034">
        <f t="shared" si="49"/>
        <v>0</v>
      </c>
      <c r="L1034">
        <f t="shared" si="50"/>
        <v>269.14999999999998</v>
      </c>
    </row>
    <row r="1035" spans="1:12" x14ac:dyDescent="0.3">
      <c r="A1035" s="1">
        <v>40527</v>
      </c>
      <c r="B1035" s="1">
        <v>40528</v>
      </c>
      <c r="C1035">
        <v>269.85000000000002</v>
      </c>
      <c r="D1035">
        <v>269.2</v>
      </c>
      <c r="E1035">
        <v>269.69646314382499</v>
      </c>
      <c r="F1035">
        <v>0.649993896484375</v>
      </c>
      <c r="G1035">
        <v>-0.15353685617446899</v>
      </c>
      <c r="H1035">
        <v>0.35355339059327301</v>
      </c>
      <c r="I1035">
        <f t="shared" si="48"/>
        <v>0.649993896484375</v>
      </c>
      <c r="J1035">
        <f t="shared" si="49"/>
        <v>0.649993896484375</v>
      </c>
      <c r="L1035">
        <f t="shared" si="50"/>
        <v>269.2</v>
      </c>
    </row>
    <row r="1036" spans="1:12" x14ac:dyDescent="0.3">
      <c r="A1036" s="1">
        <v>40528</v>
      </c>
      <c r="B1036" s="1">
        <v>40529</v>
      </c>
      <c r="C1036">
        <v>269.35000000000002</v>
      </c>
      <c r="D1036">
        <v>270.14999999999998</v>
      </c>
      <c r="E1036">
        <v>269.70794290900199</v>
      </c>
      <c r="F1036">
        <v>0.79998779296875</v>
      </c>
      <c r="G1036">
        <v>0.35794290900230402</v>
      </c>
      <c r="H1036">
        <v>1.6617009357883601</v>
      </c>
      <c r="I1036">
        <f t="shared" si="48"/>
        <v>0.79998779296875</v>
      </c>
      <c r="J1036">
        <f t="shared" si="49"/>
        <v>0.79998779296875</v>
      </c>
      <c r="L1036">
        <f t="shared" si="50"/>
        <v>270.14999999999998</v>
      </c>
    </row>
    <row r="1037" spans="1:12" x14ac:dyDescent="0.3">
      <c r="A1037" s="1">
        <v>40529</v>
      </c>
      <c r="B1037" s="1">
        <v>40532</v>
      </c>
      <c r="C1037">
        <v>271.7</v>
      </c>
      <c r="D1037">
        <v>270.45</v>
      </c>
      <c r="E1037">
        <v>271.36807910799899</v>
      </c>
      <c r="F1037">
        <v>1.25</v>
      </c>
      <c r="G1037">
        <v>-0.33192089200019798</v>
      </c>
      <c r="H1037">
        <v>0.247487373415267</v>
      </c>
      <c r="I1037">
        <f t="shared" si="48"/>
        <v>1.25</v>
      </c>
      <c r="J1037">
        <f t="shared" si="49"/>
        <v>1.25</v>
      </c>
      <c r="L1037">
        <f t="shared" si="50"/>
        <v>270.45</v>
      </c>
    </row>
    <row r="1038" spans="1:12" x14ac:dyDescent="0.3">
      <c r="A1038" s="1">
        <v>40532</v>
      </c>
      <c r="B1038" s="1">
        <v>40533</v>
      </c>
      <c r="C1038">
        <v>271.35000000000002</v>
      </c>
      <c r="D1038">
        <v>272.75</v>
      </c>
      <c r="E1038">
        <v>272.142478799819</v>
      </c>
      <c r="F1038">
        <v>1.3999938964843699</v>
      </c>
      <c r="G1038">
        <v>0.79247879981994596</v>
      </c>
      <c r="H1038">
        <v>1.76776695296636</v>
      </c>
      <c r="I1038">
        <f t="shared" si="48"/>
        <v>1.3999938964843699</v>
      </c>
      <c r="J1038">
        <f t="shared" si="49"/>
        <v>1.3999938964843699</v>
      </c>
      <c r="L1038">
        <f t="shared" si="50"/>
        <v>272.75</v>
      </c>
    </row>
    <row r="1039" spans="1:12" x14ac:dyDescent="0.3">
      <c r="A1039" s="1">
        <v>40533</v>
      </c>
      <c r="B1039" s="1">
        <v>40534</v>
      </c>
      <c r="C1039">
        <v>273.85000000000002</v>
      </c>
      <c r="D1039">
        <v>273.75</v>
      </c>
      <c r="E1039">
        <v>273.35792393088298</v>
      </c>
      <c r="F1039">
        <v>0.100006103515625</v>
      </c>
      <c r="G1039">
        <v>-0.49207606911659202</v>
      </c>
      <c r="H1039">
        <v>0.17677669529663601</v>
      </c>
      <c r="I1039">
        <f t="shared" si="48"/>
        <v>0.100006103515625</v>
      </c>
      <c r="J1039">
        <f t="shared" si="49"/>
        <v>0.100006103515625</v>
      </c>
      <c r="L1039">
        <f t="shared" si="50"/>
        <v>273.75</v>
      </c>
    </row>
    <row r="1040" spans="1:12" x14ac:dyDescent="0.3">
      <c r="A1040" s="1">
        <v>40534</v>
      </c>
      <c r="B1040" s="1">
        <v>40535</v>
      </c>
      <c r="C1040">
        <v>274.10000000000002</v>
      </c>
      <c r="D1040">
        <v>274.25</v>
      </c>
      <c r="E1040">
        <v>274.31391342580298</v>
      </c>
      <c r="F1040">
        <v>0.149993896484375</v>
      </c>
      <c r="G1040">
        <v>0.21391342580318401</v>
      </c>
      <c r="H1040">
        <v>0.17677669529663601</v>
      </c>
      <c r="I1040">
        <f t="shared" si="48"/>
        <v>0.149993896484375</v>
      </c>
      <c r="J1040">
        <f t="shared" si="49"/>
        <v>0.149993896484375</v>
      </c>
      <c r="L1040">
        <f t="shared" si="50"/>
        <v>274.25</v>
      </c>
    </row>
    <row r="1041" spans="1:12" x14ac:dyDescent="0.3">
      <c r="A1041" s="1">
        <v>40535</v>
      </c>
      <c r="B1041" s="1">
        <v>40536</v>
      </c>
      <c r="C1041">
        <v>274.35000000000002</v>
      </c>
      <c r="D1041">
        <v>274</v>
      </c>
      <c r="E1041">
        <v>274.743166869878</v>
      </c>
      <c r="F1041">
        <v>-0.350006103515625</v>
      </c>
      <c r="G1041">
        <v>0.39316686987876798</v>
      </c>
      <c r="H1041">
        <v>1.23743686707645</v>
      </c>
      <c r="I1041">
        <f t="shared" si="48"/>
        <v>-0.350006103515625</v>
      </c>
      <c r="J1041">
        <f t="shared" si="49"/>
        <v>-0.350006103515625</v>
      </c>
      <c r="L1041">
        <f t="shared" si="50"/>
        <v>274</v>
      </c>
    </row>
    <row r="1042" spans="1:12" x14ac:dyDescent="0.3">
      <c r="A1042" s="1">
        <v>40536</v>
      </c>
      <c r="B1042" s="1">
        <v>40539</v>
      </c>
      <c r="C1042">
        <v>272.60000000000002</v>
      </c>
      <c r="D1042">
        <v>272</v>
      </c>
      <c r="E1042">
        <v>273.19158068895302</v>
      </c>
      <c r="F1042">
        <v>-0.600006103515625</v>
      </c>
      <c r="G1042">
        <v>0.59158068895339899</v>
      </c>
      <c r="H1042">
        <v>0.106066017178006</v>
      </c>
      <c r="I1042">
        <f t="shared" si="48"/>
        <v>-0.600006103515625</v>
      </c>
      <c r="J1042">
        <f t="shared" si="49"/>
        <v>-0.600006103515625</v>
      </c>
      <c r="L1042">
        <f t="shared" si="50"/>
        <v>272</v>
      </c>
    </row>
    <row r="1043" spans="1:12" x14ac:dyDescent="0.3">
      <c r="A1043" s="1">
        <v>40539</v>
      </c>
      <c r="B1043" s="1">
        <v>40540</v>
      </c>
      <c r="C1043">
        <v>272.45</v>
      </c>
      <c r="D1043">
        <v>273.05</v>
      </c>
      <c r="E1043">
        <v>273.568330240249</v>
      </c>
      <c r="F1043">
        <v>0.5999755859375</v>
      </c>
      <c r="G1043">
        <v>1.11833024024963</v>
      </c>
      <c r="H1043">
        <v>1.3788582233137501</v>
      </c>
      <c r="I1043">
        <f t="shared" si="48"/>
        <v>0.5999755859375</v>
      </c>
      <c r="J1043">
        <f t="shared" si="49"/>
        <v>0.5999755859375</v>
      </c>
      <c r="L1043">
        <f t="shared" si="50"/>
        <v>273.05</v>
      </c>
    </row>
    <row r="1044" spans="1:12" x14ac:dyDescent="0.3">
      <c r="A1044" s="1">
        <v>40540</v>
      </c>
      <c r="B1044" s="1">
        <v>40541</v>
      </c>
      <c r="C1044">
        <v>274.39999999999998</v>
      </c>
      <c r="D1044">
        <v>274.39999999999998</v>
      </c>
      <c r="E1044">
        <v>275.19653441905899</v>
      </c>
      <c r="F1044">
        <v>0</v>
      </c>
      <c r="G1044">
        <v>0.79653441905975297</v>
      </c>
      <c r="H1044">
        <v>2.1213203435596402</v>
      </c>
      <c r="I1044">
        <f t="shared" si="48"/>
        <v>0</v>
      </c>
      <c r="J1044">
        <f t="shared" si="49"/>
        <v>0</v>
      </c>
      <c r="L1044">
        <f t="shared" si="50"/>
        <v>274.39999999999998</v>
      </c>
    </row>
    <row r="1045" spans="1:12" x14ac:dyDescent="0.3">
      <c r="A1045" s="1">
        <v>40541</v>
      </c>
      <c r="B1045" s="1">
        <v>40542</v>
      </c>
      <c r="C1045">
        <v>277.39999999999998</v>
      </c>
      <c r="D1045">
        <v>277.85000000000002</v>
      </c>
      <c r="E1045">
        <v>277.18877954185001</v>
      </c>
      <c r="F1045">
        <v>-0.45001220703125</v>
      </c>
      <c r="G1045">
        <v>-0.21122045814991</v>
      </c>
      <c r="H1045">
        <v>1.44956890143243</v>
      </c>
      <c r="I1045">
        <f t="shared" si="48"/>
        <v>-0.45001220703125</v>
      </c>
      <c r="J1045">
        <f t="shared" si="49"/>
        <v>-0.45001220703125</v>
      </c>
      <c r="L1045">
        <f t="shared" si="50"/>
        <v>277.85000000000002</v>
      </c>
    </row>
    <row r="1046" spans="1:12" x14ac:dyDescent="0.3">
      <c r="A1046" s="1">
        <v>40542</v>
      </c>
      <c r="B1046" s="1">
        <v>40543</v>
      </c>
      <c r="C1046">
        <v>279.45</v>
      </c>
      <c r="D1046">
        <v>277.85000000000002</v>
      </c>
      <c r="E1046">
        <v>279.78428955078101</v>
      </c>
      <c r="F1046">
        <v>-1.6000061035156199</v>
      </c>
      <c r="G1046">
        <v>0.33428955078125</v>
      </c>
      <c r="H1046">
        <v>0</v>
      </c>
      <c r="I1046">
        <f t="shared" si="48"/>
        <v>-1.6000061035156199</v>
      </c>
      <c r="J1046">
        <f t="shared" si="49"/>
        <v>0</v>
      </c>
      <c r="L1046">
        <f t="shared" si="50"/>
        <v>277.85000000000002</v>
      </c>
    </row>
    <row r="1047" spans="1:12" x14ac:dyDescent="0.3">
      <c r="A1047" s="1">
        <v>40543</v>
      </c>
      <c r="B1047" s="1">
        <v>40546</v>
      </c>
      <c r="C1047">
        <v>279.45</v>
      </c>
      <c r="D1047">
        <v>279.89999999999998</v>
      </c>
      <c r="E1047">
        <v>279.295786720514</v>
      </c>
      <c r="F1047">
        <v>-0.449981689453125</v>
      </c>
      <c r="G1047">
        <v>-0.15421327948570199</v>
      </c>
      <c r="H1047">
        <v>0.88388347648318399</v>
      </c>
      <c r="I1047">
        <f t="shared" si="48"/>
        <v>-0.449981689453125</v>
      </c>
      <c r="J1047">
        <f t="shared" si="49"/>
        <v>-0.449981689453125</v>
      </c>
      <c r="L1047">
        <f t="shared" si="50"/>
        <v>279.89999999999998</v>
      </c>
    </row>
    <row r="1048" spans="1:12" x14ac:dyDescent="0.3">
      <c r="A1048" s="1">
        <v>40546</v>
      </c>
      <c r="B1048" s="1">
        <v>40547</v>
      </c>
      <c r="C1048">
        <v>280.7</v>
      </c>
      <c r="D1048">
        <v>280.39999999999998</v>
      </c>
      <c r="E1048">
        <v>280.60886360406801</v>
      </c>
      <c r="F1048">
        <v>0.300018310546875</v>
      </c>
      <c r="G1048">
        <v>-9.1136395931243896E-2</v>
      </c>
      <c r="H1048">
        <v>1.0253048327204799</v>
      </c>
      <c r="I1048">
        <f t="shared" si="48"/>
        <v>0.300018310546875</v>
      </c>
      <c r="J1048">
        <f t="shared" si="49"/>
        <v>0.300018310546875</v>
      </c>
      <c r="L1048">
        <f t="shared" si="50"/>
        <v>280.39999999999998</v>
      </c>
    </row>
    <row r="1049" spans="1:12" x14ac:dyDescent="0.3">
      <c r="A1049" s="1">
        <v>40547</v>
      </c>
      <c r="B1049" s="1">
        <v>40548</v>
      </c>
      <c r="C1049">
        <v>282.14999999999998</v>
      </c>
      <c r="D1049">
        <v>281.8</v>
      </c>
      <c r="E1049">
        <v>282.135424038954</v>
      </c>
      <c r="F1049">
        <v>0.350006103515625</v>
      </c>
      <c r="G1049">
        <v>-1.45759610459208E-2</v>
      </c>
      <c r="H1049">
        <v>3.53553390592952E-2</v>
      </c>
      <c r="I1049">
        <f t="shared" si="48"/>
        <v>0.350006103515625</v>
      </c>
      <c r="J1049">
        <f t="shared" si="49"/>
        <v>0.350006103515625</v>
      </c>
      <c r="L1049">
        <f t="shared" si="50"/>
        <v>281.8</v>
      </c>
    </row>
    <row r="1050" spans="1:12" x14ac:dyDescent="0.3">
      <c r="A1050" s="1">
        <v>40548</v>
      </c>
      <c r="B1050" s="1">
        <v>40549</v>
      </c>
      <c r="C1050">
        <v>282.10000000000002</v>
      </c>
      <c r="D1050">
        <v>282.89999999999998</v>
      </c>
      <c r="E1050">
        <v>282.08923673853201</v>
      </c>
      <c r="F1050">
        <v>-0.79998779296875</v>
      </c>
      <c r="G1050">
        <v>-1.0763261467218401E-2</v>
      </c>
      <c r="H1050">
        <v>0.45961940777128002</v>
      </c>
      <c r="I1050">
        <f t="shared" si="48"/>
        <v>-0.79998779296875</v>
      </c>
      <c r="J1050">
        <f t="shared" si="49"/>
        <v>-0.79998779296875</v>
      </c>
      <c r="L1050">
        <f t="shared" si="50"/>
        <v>282.89999999999998</v>
      </c>
    </row>
    <row r="1051" spans="1:12" x14ac:dyDescent="0.3">
      <c r="A1051" s="1">
        <v>40549</v>
      </c>
      <c r="B1051" s="1">
        <v>40550</v>
      </c>
      <c r="C1051">
        <v>281.45</v>
      </c>
      <c r="D1051">
        <v>280.45</v>
      </c>
      <c r="E1051">
        <v>281.24164978861802</v>
      </c>
      <c r="F1051">
        <v>1</v>
      </c>
      <c r="G1051">
        <v>-0.20835021138191201</v>
      </c>
      <c r="H1051">
        <v>0.88388347648318399</v>
      </c>
      <c r="I1051">
        <f t="shared" si="48"/>
        <v>1</v>
      </c>
      <c r="J1051">
        <f t="shared" si="49"/>
        <v>1</v>
      </c>
      <c r="L1051">
        <f t="shared" si="50"/>
        <v>280.45</v>
      </c>
    </row>
    <row r="1052" spans="1:12" x14ac:dyDescent="0.3">
      <c r="A1052" s="1">
        <v>40550</v>
      </c>
      <c r="B1052" s="1">
        <v>40553</v>
      </c>
      <c r="C1052">
        <v>282.7</v>
      </c>
      <c r="D1052">
        <v>281.45</v>
      </c>
      <c r="E1052">
        <v>282.10283167362201</v>
      </c>
      <c r="F1052">
        <v>1.25</v>
      </c>
      <c r="G1052">
        <v>-0.59716832637786799</v>
      </c>
      <c r="H1052">
        <v>1.3435028842544201</v>
      </c>
      <c r="I1052">
        <f t="shared" si="48"/>
        <v>1.25</v>
      </c>
      <c r="J1052">
        <f t="shared" si="49"/>
        <v>1.25</v>
      </c>
      <c r="L1052">
        <f t="shared" si="50"/>
        <v>281.45</v>
      </c>
    </row>
    <row r="1053" spans="1:12" x14ac:dyDescent="0.3">
      <c r="A1053" s="1">
        <v>40553</v>
      </c>
      <c r="B1053" s="1">
        <v>40554</v>
      </c>
      <c r="C1053">
        <v>280.8</v>
      </c>
      <c r="D1053">
        <v>280.60000000000002</v>
      </c>
      <c r="E1053">
        <v>280.481202411651</v>
      </c>
      <c r="F1053">
        <v>0.199981689453125</v>
      </c>
      <c r="G1053">
        <v>-0.31879758834838801</v>
      </c>
      <c r="H1053">
        <v>0.459619407771239</v>
      </c>
      <c r="I1053">
        <f t="shared" si="48"/>
        <v>0.199981689453125</v>
      </c>
      <c r="J1053">
        <f t="shared" si="49"/>
        <v>0.199981689453125</v>
      </c>
      <c r="L1053">
        <f t="shared" si="50"/>
        <v>280.60000000000002</v>
      </c>
    </row>
    <row r="1054" spans="1:12" x14ac:dyDescent="0.3">
      <c r="A1054" s="1">
        <v>40554</v>
      </c>
      <c r="B1054" s="1">
        <v>40555</v>
      </c>
      <c r="C1054">
        <v>281.45</v>
      </c>
      <c r="D1054">
        <v>281.5</v>
      </c>
      <c r="E1054">
        <v>280.94290001392301</v>
      </c>
      <c r="F1054">
        <v>-4.998779296875E-2</v>
      </c>
      <c r="G1054">
        <v>-0.50709998607635498</v>
      </c>
      <c r="H1054">
        <v>0.35355339059327301</v>
      </c>
      <c r="I1054">
        <f t="shared" si="48"/>
        <v>-4.998779296875E-2</v>
      </c>
      <c r="J1054">
        <f t="shared" si="49"/>
        <v>-4.998779296875E-2</v>
      </c>
      <c r="L1054">
        <f t="shared" si="50"/>
        <v>281.5</v>
      </c>
    </row>
    <row r="1055" spans="1:12" x14ac:dyDescent="0.3">
      <c r="A1055" s="1">
        <v>40555</v>
      </c>
      <c r="B1055" s="1">
        <v>40556</v>
      </c>
      <c r="C1055">
        <v>281.95</v>
      </c>
      <c r="D1055">
        <v>281.95</v>
      </c>
      <c r="E1055">
        <v>281.56040815710998</v>
      </c>
      <c r="F1055">
        <v>0</v>
      </c>
      <c r="G1055">
        <v>-0.38959184288978499</v>
      </c>
      <c r="H1055">
        <v>0.81317279836451295</v>
      </c>
      <c r="I1055">
        <f t="shared" si="48"/>
        <v>0</v>
      </c>
      <c r="J1055">
        <f t="shared" si="49"/>
        <v>0</v>
      </c>
      <c r="L1055">
        <f t="shared" si="50"/>
        <v>281.95</v>
      </c>
    </row>
    <row r="1056" spans="1:12" x14ac:dyDescent="0.3">
      <c r="A1056" s="1">
        <v>40556</v>
      </c>
      <c r="B1056" s="1">
        <v>40557</v>
      </c>
      <c r="C1056">
        <v>280.8</v>
      </c>
      <c r="D1056">
        <v>281.5</v>
      </c>
      <c r="E1056">
        <v>280.85057883262601</v>
      </c>
      <c r="F1056">
        <v>0.70001220703125</v>
      </c>
      <c r="G1056">
        <v>5.0578832626342697E-2</v>
      </c>
      <c r="H1056">
        <v>1.8738329701443299</v>
      </c>
      <c r="I1056">
        <f t="shared" si="48"/>
        <v>0.70001220703125</v>
      </c>
      <c r="J1056">
        <f t="shared" si="49"/>
        <v>0.70001220703125</v>
      </c>
      <c r="L1056">
        <f t="shared" si="50"/>
        <v>281.5</v>
      </c>
    </row>
    <row r="1057" spans="1:12" x14ac:dyDescent="0.3">
      <c r="A1057" s="1">
        <v>40557</v>
      </c>
      <c r="B1057" s="1">
        <v>40560</v>
      </c>
      <c r="C1057">
        <v>283.45</v>
      </c>
      <c r="D1057">
        <v>284</v>
      </c>
      <c r="E1057">
        <v>282.98427514433803</v>
      </c>
      <c r="F1057">
        <v>-0.54998779296875</v>
      </c>
      <c r="G1057">
        <v>-0.46572485566139199</v>
      </c>
      <c r="H1057">
        <v>0.212132034355972</v>
      </c>
      <c r="I1057">
        <f t="shared" si="48"/>
        <v>-0.54998779296875</v>
      </c>
      <c r="J1057">
        <f t="shared" si="49"/>
        <v>-0.54998779296875</v>
      </c>
      <c r="L1057">
        <f t="shared" si="50"/>
        <v>284</v>
      </c>
    </row>
    <row r="1058" spans="1:12" x14ac:dyDescent="0.3">
      <c r="A1058" s="1">
        <v>40560</v>
      </c>
      <c r="B1058" s="1">
        <v>40561</v>
      </c>
      <c r="C1058">
        <v>283.14999999999998</v>
      </c>
      <c r="D1058">
        <v>282.45</v>
      </c>
      <c r="E1058">
        <v>282.67009963989199</v>
      </c>
      <c r="F1058">
        <v>0.699981689453125</v>
      </c>
      <c r="G1058">
        <v>-0.47990036010742099</v>
      </c>
      <c r="H1058">
        <v>0.95459415460181496</v>
      </c>
      <c r="I1058">
        <f t="shared" si="48"/>
        <v>0.699981689453125</v>
      </c>
      <c r="J1058">
        <f t="shared" si="49"/>
        <v>0.699981689453125</v>
      </c>
      <c r="L1058">
        <f t="shared" si="50"/>
        <v>282.45</v>
      </c>
    </row>
    <row r="1059" spans="1:12" x14ac:dyDescent="0.3">
      <c r="A1059" s="1">
        <v>40561</v>
      </c>
      <c r="B1059" s="1">
        <v>40562</v>
      </c>
      <c r="C1059">
        <v>281.8</v>
      </c>
      <c r="D1059">
        <v>283.3</v>
      </c>
      <c r="E1059">
        <v>281.69454392343698</v>
      </c>
      <c r="F1059">
        <v>-1.5</v>
      </c>
      <c r="G1059">
        <v>-0.10545607656240399</v>
      </c>
      <c r="H1059">
        <v>2.40416305603424</v>
      </c>
      <c r="I1059">
        <f t="shared" si="48"/>
        <v>-1.5</v>
      </c>
      <c r="J1059">
        <f t="shared" si="49"/>
        <v>-1.5</v>
      </c>
      <c r="L1059">
        <f t="shared" si="50"/>
        <v>283.3</v>
      </c>
    </row>
    <row r="1060" spans="1:12" x14ac:dyDescent="0.3">
      <c r="A1060" s="1">
        <v>40562</v>
      </c>
      <c r="B1060" s="1">
        <v>40563</v>
      </c>
      <c r="C1060">
        <v>285.2</v>
      </c>
      <c r="D1060">
        <v>283.95</v>
      </c>
      <c r="E1060">
        <v>285.12626733332797</v>
      </c>
      <c r="F1060">
        <v>1.25</v>
      </c>
      <c r="G1060">
        <v>-7.3732666671275995E-2</v>
      </c>
      <c r="H1060">
        <v>1.0960155108391501</v>
      </c>
      <c r="I1060">
        <f t="shared" si="48"/>
        <v>1.25</v>
      </c>
      <c r="J1060">
        <f t="shared" si="49"/>
        <v>1.25</v>
      </c>
      <c r="L1060">
        <f t="shared" si="50"/>
        <v>283.95</v>
      </c>
    </row>
    <row r="1061" spans="1:12" x14ac:dyDescent="0.3">
      <c r="A1061" s="1">
        <v>40563</v>
      </c>
      <c r="B1061" s="1">
        <v>40564</v>
      </c>
      <c r="C1061">
        <v>283.64999999999998</v>
      </c>
      <c r="D1061">
        <v>283.39999999999998</v>
      </c>
      <c r="E1061">
        <v>283.22826301455399</v>
      </c>
      <c r="F1061">
        <v>0.25</v>
      </c>
      <c r="G1061">
        <v>-0.42173698544502197</v>
      </c>
      <c r="H1061">
        <v>3.9951533137039701</v>
      </c>
      <c r="I1061">
        <f t="shared" si="48"/>
        <v>0.25</v>
      </c>
      <c r="J1061">
        <f t="shared" si="49"/>
        <v>0.25</v>
      </c>
      <c r="L1061">
        <f t="shared" si="50"/>
        <v>283.39999999999998</v>
      </c>
    </row>
    <row r="1062" spans="1:12" x14ac:dyDescent="0.3">
      <c r="A1062" s="1">
        <v>40564</v>
      </c>
      <c r="B1062" s="1">
        <v>40567</v>
      </c>
      <c r="C1062">
        <v>278</v>
      </c>
      <c r="D1062">
        <v>277.45</v>
      </c>
      <c r="E1062">
        <v>277.77137321233698</v>
      </c>
      <c r="F1062">
        <v>0.54998779296875</v>
      </c>
      <c r="G1062">
        <v>-0.22862678766250599</v>
      </c>
      <c r="H1062">
        <v>1.3788582233137501</v>
      </c>
      <c r="I1062">
        <f t="shared" si="48"/>
        <v>0.54998779296875</v>
      </c>
      <c r="J1062">
        <f t="shared" si="49"/>
        <v>0.54998779296875</v>
      </c>
      <c r="L1062">
        <f t="shared" si="50"/>
        <v>277.45</v>
      </c>
    </row>
    <row r="1063" spans="1:12" x14ac:dyDescent="0.3">
      <c r="A1063" s="1">
        <v>40567</v>
      </c>
      <c r="B1063" s="1">
        <v>40568</v>
      </c>
      <c r="C1063">
        <v>279.95</v>
      </c>
      <c r="D1063">
        <v>281.2</v>
      </c>
      <c r="E1063">
        <v>279.81779953539302</v>
      </c>
      <c r="F1063">
        <v>-1.25</v>
      </c>
      <c r="G1063">
        <v>-0.13220046460628501</v>
      </c>
      <c r="H1063">
        <v>1.2727922061357899</v>
      </c>
      <c r="I1063">
        <f t="shared" si="48"/>
        <v>-1.25</v>
      </c>
      <c r="J1063">
        <f t="shared" si="49"/>
        <v>-1.25</v>
      </c>
      <c r="L1063">
        <f t="shared" si="50"/>
        <v>281.2</v>
      </c>
    </row>
    <row r="1064" spans="1:12" x14ac:dyDescent="0.3">
      <c r="A1064" s="1">
        <v>40568</v>
      </c>
      <c r="B1064" s="1">
        <v>40569</v>
      </c>
      <c r="C1064">
        <v>281.75</v>
      </c>
      <c r="D1064">
        <v>281.5</v>
      </c>
      <c r="E1064">
        <v>281.74292367789798</v>
      </c>
      <c r="F1064">
        <v>0.25</v>
      </c>
      <c r="G1064">
        <v>-7.0763221010565697E-3</v>
      </c>
      <c r="H1064">
        <v>1.8384776310850399</v>
      </c>
      <c r="I1064">
        <f t="shared" si="48"/>
        <v>0.25</v>
      </c>
      <c r="J1064">
        <f t="shared" si="49"/>
        <v>0.25</v>
      </c>
      <c r="L1064">
        <f t="shared" si="50"/>
        <v>281.5</v>
      </c>
    </row>
    <row r="1065" spans="1:12" x14ac:dyDescent="0.3">
      <c r="A1065" s="1">
        <v>40569</v>
      </c>
      <c r="B1065" s="1">
        <v>40570</v>
      </c>
      <c r="C1065">
        <v>284.35000000000002</v>
      </c>
      <c r="D1065">
        <v>285.14999999999998</v>
      </c>
      <c r="E1065">
        <v>285.018430566787</v>
      </c>
      <c r="F1065">
        <v>0.79998779296875</v>
      </c>
      <c r="G1065">
        <v>0.66843056678771895</v>
      </c>
      <c r="H1065">
        <v>0.35355339059327301</v>
      </c>
      <c r="I1065">
        <f t="shared" si="48"/>
        <v>0.79998779296875</v>
      </c>
      <c r="J1065">
        <f t="shared" si="49"/>
        <v>0.79998779296875</v>
      </c>
      <c r="L1065">
        <f t="shared" si="50"/>
        <v>285.14999999999998</v>
      </c>
    </row>
    <row r="1066" spans="1:12" x14ac:dyDescent="0.3">
      <c r="A1066" s="1">
        <v>40570</v>
      </c>
      <c r="B1066" s="1">
        <v>40571</v>
      </c>
      <c r="C1066">
        <v>284.85000000000002</v>
      </c>
      <c r="D1066">
        <v>284.8</v>
      </c>
      <c r="E1066">
        <v>284.48603487610802</v>
      </c>
      <c r="F1066">
        <v>5.0018310546875E-2</v>
      </c>
      <c r="G1066">
        <v>-0.36396512389183</v>
      </c>
      <c r="H1066">
        <v>0.424264068711944</v>
      </c>
      <c r="I1066">
        <f t="shared" si="48"/>
        <v>5.0018310546875E-2</v>
      </c>
      <c r="J1066">
        <f t="shared" si="49"/>
        <v>5.0018310546875E-2</v>
      </c>
      <c r="L1066">
        <f t="shared" si="50"/>
        <v>284.8</v>
      </c>
    </row>
    <row r="1067" spans="1:12" x14ac:dyDescent="0.3">
      <c r="A1067" s="1">
        <v>40571</v>
      </c>
      <c r="B1067" s="1">
        <v>40574</v>
      </c>
      <c r="C1067">
        <v>284.25</v>
      </c>
      <c r="D1067">
        <v>280.5</v>
      </c>
      <c r="E1067">
        <v>285.40015685558302</v>
      </c>
      <c r="F1067">
        <v>-3.75</v>
      </c>
      <c r="G1067">
        <v>1.15015685558319</v>
      </c>
      <c r="H1067">
        <v>3.28804653251742</v>
      </c>
      <c r="I1067">
        <f t="shared" si="48"/>
        <v>-3</v>
      </c>
      <c r="J1067">
        <f t="shared" si="49"/>
        <v>-3.75</v>
      </c>
      <c r="L1067">
        <f t="shared" si="50"/>
        <v>280.5</v>
      </c>
    </row>
    <row r="1068" spans="1:12" x14ac:dyDescent="0.3">
      <c r="A1068" s="1">
        <v>40574</v>
      </c>
      <c r="B1068" s="1">
        <v>40575</v>
      </c>
      <c r="C1068">
        <v>279.60000000000002</v>
      </c>
      <c r="D1068">
        <v>280.55</v>
      </c>
      <c r="E1068">
        <v>279.55399035885898</v>
      </c>
      <c r="F1068">
        <v>-0.949981689453125</v>
      </c>
      <c r="G1068">
        <v>-4.6009641140699303E-2</v>
      </c>
      <c r="H1068">
        <v>0.106066017178006</v>
      </c>
      <c r="I1068">
        <f t="shared" si="48"/>
        <v>-0.949981689453125</v>
      </c>
      <c r="J1068">
        <f t="shared" si="49"/>
        <v>-0.949981689453125</v>
      </c>
      <c r="L1068">
        <f t="shared" si="50"/>
        <v>280.55</v>
      </c>
    </row>
    <row r="1069" spans="1:12" x14ac:dyDescent="0.3">
      <c r="A1069" s="1">
        <v>40575</v>
      </c>
      <c r="B1069" s="1">
        <v>40576</v>
      </c>
      <c r="C1069">
        <v>279.45</v>
      </c>
      <c r="D1069">
        <v>280.55</v>
      </c>
      <c r="E1069">
        <v>279.74221689701</v>
      </c>
      <c r="F1069">
        <v>1.0999755859375</v>
      </c>
      <c r="G1069">
        <v>0.292216897010803</v>
      </c>
      <c r="H1069">
        <v>0</v>
      </c>
      <c r="I1069">
        <f t="shared" si="48"/>
        <v>1.0999755859375</v>
      </c>
      <c r="J1069">
        <f t="shared" si="49"/>
        <v>0</v>
      </c>
      <c r="L1069">
        <f t="shared" si="50"/>
        <v>280.55</v>
      </c>
    </row>
    <row r="1070" spans="1:12" x14ac:dyDescent="0.3">
      <c r="A1070" s="1">
        <v>40576</v>
      </c>
      <c r="B1070" s="1">
        <v>40577</v>
      </c>
      <c r="C1070">
        <v>279.45</v>
      </c>
      <c r="D1070">
        <v>280.55</v>
      </c>
      <c r="E1070">
        <v>279.58030745089002</v>
      </c>
      <c r="F1070">
        <v>1.0999755859375</v>
      </c>
      <c r="G1070">
        <v>0.13030745089054099</v>
      </c>
      <c r="H1070">
        <v>0</v>
      </c>
      <c r="I1070">
        <f t="shared" si="48"/>
        <v>1.0999755859375</v>
      </c>
      <c r="J1070">
        <f t="shared" si="49"/>
        <v>0</v>
      </c>
      <c r="L1070">
        <f t="shared" si="50"/>
        <v>280.55</v>
      </c>
    </row>
    <row r="1071" spans="1:12" x14ac:dyDescent="0.3">
      <c r="A1071" s="1">
        <v>40577</v>
      </c>
      <c r="B1071" s="1">
        <v>40578</v>
      </c>
      <c r="C1071">
        <v>279.45</v>
      </c>
      <c r="D1071">
        <v>280.55</v>
      </c>
      <c r="E1071">
        <v>279.44552593193902</v>
      </c>
      <c r="F1071">
        <v>-1.0999755859375</v>
      </c>
      <c r="G1071">
        <v>-4.4740680605173102E-3</v>
      </c>
      <c r="H1071">
        <v>0</v>
      </c>
      <c r="I1071">
        <f t="shared" si="48"/>
        <v>-1.0999755859375</v>
      </c>
      <c r="J1071">
        <f t="shared" si="49"/>
        <v>0</v>
      </c>
      <c r="L1071">
        <f t="shared" si="50"/>
        <v>280.55</v>
      </c>
    </row>
    <row r="1072" spans="1:12" x14ac:dyDescent="0.3">
      <c r="A1072" s="1">
        <v>40578</v>
      </c>
      <c r="B1072" s="1">
        <v>40581</v>
      </c>
      <c r="C1072">
        <v>279.45</v>
      </c>
      <c r="D1072">
        <v>283.25</v>
      </c>
      <c r="E1072">
        <v>279.498651184886</v>
      </c>
      <c r="F1072">
        <v>3.79998779296875</v>
      </c>
      <c r="G1072">
        <v>4.8651184886693899E-2</v>
      </c>
      <c r="H1072">
        <v>0.49497474683057502</v>
      </c>
      <c r="I1072">
        <f t="shared" si="48"/>
        <v>3.79998779296875</v>
      </c>
      <c r="J1072">
        <f t="shared" si="49"/>
        <v>3.79998779296875</v>
      </c>
      <c r="L1072">
        <f t="shared" si="50"/>
        <v>283.25</v>
      </c>
    </row>
    <row r="1073" spans="1:12" x14ac:dyDescent="0.3">
      <c r="A1073" s="1">
        <v>40581</v>
      </c>
      <c r="B1073" s="1">
        <v>40582</v>
      </c>
      <c r="C1073">
        <v>280.14999999999998</v>
      </c>
      <c r="D1073">
        <v>281.14999999999998</v>
      </c>
      <c r="E1073">
        <v>280.54430403709398</v>
      </c>
      <c r="F1073">
        <v>1</v>
      </c>
      <c r="G1073">
        <v>0.39430403709411599</v>
      </c>
      <c r="H1073">
        <v>1.41421356237309</v>
      </c>
      <c r="I1073">
        <f t="shared" si="48"/>
        <v>1</v>
      </c>
      <c r="J1073">
        <f t="shared" si="49"/>
        <v>1</v>
      </c>
      <c r="L1073">
        <f t="shared" si="50"/>
        <v>281.14999999999998</v>
      </c>
    </row>
    <row r="1074" spans="1:12" x14ac:dyDescent="0.3">
      <c r="A1074" s="1">
        <v>40582</v>
      </c>
      <c r="B1074" s="1">
        <v>40583</v>
      </c>
      <c r="C1074">
        <v>278.14999999999998</v>
      </c>
      <c r="D1074">
        <v>279.35000000000002</v>
      </c>
      <c r="E1074">
        <v>277.786077731847</v>
      </c>
      <c r="F1074">
        <v>-1.20001220703125</v>
      </c>
      <c r="G1074">
        <v>-0.36392226815223599</v>
      </c>
      <c r="H1074">
        <v>2.05060966544097</v>
      </c>
      <c r="I1074">
        <f t="shared" si="48"/>
        <v>-1.20001220703125</v>
      </c>
      <c r="J1074">
        <f t="shared" si="49"/>
        <v>-1.20001220703125</v>
      </c>
      <c r="L1074">
        <f t="shared" si="50"/>
        <v>279.35000000000002</v>
      </c>
    </row>
    <row r="1075" spans="1:12" x14ac:dyDescent="0.3">
      <c r="A1075" s="1">
        <v>40583</v>
      </c>
      <c r="B1075" s="1">
        <v>40584</v>
      </c>
      <c r="C1075">
        <v>275.25</v>
      </c>
      <c r="D1075">
        <v>273.75</v>
      </c>
      <c r="E1075">
        <v>275.08214168250498</v>
      </c>
      <c r="F1075">
        <v>1.5</v>
      </c>
      <c r="G1075">
        <v>-0.16785831749439201</v>
      </c>
      <c r="H1075">
        <v>3.6062445840513999</v>
      </c>
      <c r="I1075">
        <f t="shared" si="48"/>
        <v>1.5</v>
      </c>
      <c r="J1075">
        <f t="shared" si="49"/>
        <v>1.5</v>
      </c>
      <c r="L1075">
        <f t="shared" si="50"/>
        <v>273.75</v>
      </c>
    </row>
    <row r="1076" spans="1:12" x14ac:dyDescent="0.3">
      <c r="A1076" s="1">
        <v>40584</v>
      </c>
      <c r="B1076" s="1">
        <v>40585</v>
      </c>
      <c r="C1076">
        <v>270.14999999999998</v>
      </c>
      <c r="D1076">
        <v>270.14999999999998</v>
      </c>
      <c r="E1076">
        <v>270.27845443189102</v>
      </c>
      <c r="F1076">
        <v>0</v>
      </c>
      <c r="G1076">
        <v>0.12845443189144101</v>
      </c>
      <c r="H1076">
        <v>3.5001785668733998</v>
      </c>
      <c r="I1076">
        <f t="shared" si="48"/>
        <v>0</v>
      </c>
      <c r="J1076">
        <f t="shared" si="49"/>
        <v>0</v>
      </c>
      <c r="L1076">
        <f t="shared" si="50"/>
        <v>270.14999999999998</v>
      </c>
    </row>
    <row r="1077" spans="1:12" x14ac:dyDescent="0.3">
      <c r="A1077" s="1">
        <v>40585</v>
      </c>
      <c r="B1077" s="1">
        <v>40588</v>
      </c>
      <c r="C1077">
        <v>265.2</v>
      </c>
      <c r="D1077">
        <v>268.55</v>
      </c>
      <c r="E1077">
        <v>264.74123646020797</v>
      </c>
      <c r="F1077">
        <v>-3.3499755859375</v>
      </c>
      <c r="G1077">
        <v>-0.45876353979110701</v>
      </c>
      <c r="H1077">
        <v>4.13657466994131</v>
      </c>
      <c r="I1077">
        <f t="shared" si="48"/>
        <v>-3</v>
      </c>
      <c r="J1077">
        <f t="shared" si="49"/>
        <v>-3.3499755859375</v>
      </c>
      <c r="L1077">
        <f t="shared" si="50"/>
        <v>268.55</v>
      </c>
    </row>
    <row r="1078" spans="1:12" x14ac:dyDescent="0.3">
      <c r="A1078" s="1">
        <v>40588</v>
      </c>
      <c r="B1078" s="1">
        <v>40589</v>
      </c>
      <c r="C1078">
        <v>271.05</v>
      </c>
      <c r="D1078">
        <v>271.35000000000002</v>
      </c>
      <c r="E1078">
        <v>270.943446944654</v>
      </c>
      <c r="F1078">
        <v>-0.300018310546875</v>
      </c>
      <c r="G1078">
        <v>-0.106553055346012</v>
      </c>
      <c r="H1078">
        <v>0.84852813742384803</v>
      </c>
      <c r="I1078">
        <f t="shared" si="48"/>
        <v>-0.300018310546875</v>
      </c>
      <c r="J1078">
        <f t="shared" si="49"/>
        <v>-0.300018310546875</v>
      </c>
      <c r="L1078">
        <f t="shared" si="50"/>
        <v>271.35000000000002</v>
      </c>
    </row>
    <row r="1079" spans="1:12" x14ac:dyDescent="0.3">
      <c r="A1079" s="1">
        <v>40589</v>
      </c>
      <c r="B1079" s="1">
        <v>40590</v>
      </c>
      <c r="C1079">
        <v>269.85000000000002</v>
      </c>
      <c r="D1079">
        <v>270.39999999999998</v>
      </c>
      <c r="E1079">
        <v>269.65851647257801</v>
      </c>
      <c r="F1079">
        <v>-0.54998779296875</v>
      </c>
      <c r="G1079">
        <v>-0.19148352742195099</v>
      </c>
      <c r="H1079">
        <v>1.0253048327205201</v>
      </c>
      <c r="I1079">
        <f t="shared" si="48"/>
        <v>-0.54998779296875</v>
      </c>
      <c r="J1079">
        <f t="shared" si="49"/>
        <v>-0.54998779296875</v>
      </c>
      <c r="L1079">
        <f t="shared" si="50"/>
        <v>270.39999999999998</v>
      </c>
    </row>
    <row r="1080" spans="1:12" x14ac:dyDescent="0.3">
      <c r="A1080" s="1">
        <v>40590</v>
      </c>
      <c r="B1080" s="1">
        <v>40591</v>
      </c>
      <c r="C1080">
        <v>268.39999999999998</v>
      </c>
      <c r="D1080">
        <v>269.45</v>
      </c>
      <c r="E1080">
        <v>268.46117900088399</v>
      </c>
      <c r="F1080">
        <v>1.0500183105468699</v>
      </c>
      <c r="G1080">
        <v>6.1179000884294503E-2</v>
      </c>
      <c r="H1080">
        <v>0.91923881554247899</v>
      </c>
      <c r="I1080">
        <f t="shared" si="48"/>
        <v>1.0500183105468699</v>
      </c>
      <c r="J1080">
        <f t="shared" si="49"/>
        <v>1.0500183105468699</v>
      </c>
      <c r="L1080">
        <f t="shared" si="50"/>
        <v>269.45</v>
      </c>
    </row>
    <row r="1081" spans="1:12" x14ac:dyDescent="0.3">
      <c r="A1081" s="1">
        <v>40591</v>
      </c>
      <c r="B1081" s="1">
        <v>40592</v>
      </c>
      <c r="C1081">
        <v>267.10000000000002</v>
      </c>
      <c r="D1081">
        <v>268.45</v>
      </c>
      <c r="E1081">
        <v>266.83865276575</v>
      </c>
      <c r="F1081">
        <v>-1.3500061035156199</v>
      </c>
      <c r="G1081">
        <v>-0.26134723424911499</v>
      </c>
      <c r="H1081">
        <v>2.8637824638054798</v>
      </c>
      <c r="I1081">
        <f t="shared" si="48"/>
        <v>-1.3500061035156199</v>
      </c>
      <c r="J1081">
        <f t="shared" si="49"/>
        <v>-1.3500061035156199</v>
      </c>
      <c r="L1081">
        <f t="shared" si="50"/>
        <v>268.45</v>
      </c>
    </row>
    <row r="1082" spans="1:12" x14ac:dyDescent="0.3">
      <c r="A1082" s="1">
        <v>40592</v>
      </c>
      <c r="B1082" s="1">
        <v>40595</v>
      </c>
      <c r="C1082">
        <v>271.14999999999998</v>
      </c>
      <c r="D1082">
        <v>271.14999999999998</v>
      </c>
      <c r="E1082">
        <v>270.51656796932201</v>
      </c>
      <c r="F1082">
        <v>0</v>
      </c>
      <c r="G1082">
        <v>-0.63343203067779497</v>
      </c>
      <c r="H1082">
        <v>1.23743686707645</v>
      </c>
      <c r="I1082">
        <f t="shared" si="48"/>
        <v>0</v>
      </c>
      <c r="J1082">
        <f t="shared" si="49"/>
        <v>0</v>
      </c>
      <c r="L1082">
        <f t="shared" si="50"/>
        <v>271.14999999999998</v>
      </c>
    </row>
    <row r="1083" spans="1:12" x14ac:dyDescent="0.3">
      <c r="A1083" s="1">
        <v>40595</v>
      </c>
      <c r="B1083" s="1">
        <v>40596</v>
      </c>
      <c r="C1083">
        <v>269.39999999999998</v>
      </c>
      <c r="D1083">
        <v>266.45</v>
      </c>
      <c r="E1083">
        <v>270.03568150997103</v>
      </c>
      <c r="F1083">
        <v>-2.9499816894531201</v>
      </c>
      <c r="G1083">
        <v>0.63568150997161799</v>
      </c>
      <c r="H1083">
        <v>3.0759144981614499</v>
      </c>
      <c r="I1083">
        <f t="shared" si="48"/>
        <v>-2.9499816894531201</v>
      </c>
      <c r="J1083">
        <f t="shared" si="49"/>
        <v>-2.9499816894531201</v>
      </c>
      <c r="L1083">
        <f t="shared" si="50"/>
        <v>266.45</v>
      </c>
    </row>
    <row r="1084" spans="1:12" x14ac:dyDescent="0.3">
      <c r="A1084" s="1">
        <v>40596</v>
      </c>
      <c r="B1084" s="1">
        <v>40597</v>
      </c>
      <c r="C1084">
        <v>265.05</v>
      </c>
      <c r="D1084">
        <v>264.39999999999998</v>
      </c>
      <c r="E1084">
        <v>266.26199297904901</v>
      </c>
      <c r="F1084">
        <v>-0.649993896484375</v>
      </c>
      <c r="G1084">
        <v>1.21199297904968</v>
      </c>
      <c r="H1084">
        <v>0.106066017177966</v>
      </c>
      <c r="I1084">
        <f t="shared" si="48"/>
        <v>-0.649993896484375</v>
      </c>
      <c r="J1084">
        <f t="shared" si="49"/>
        <v>-0.649993896484375</v>
      </c>
      <c r="L1084">
        <f t="shared" si="50"/>
        <v>264.39999999999998</v>
      </c>
    </row>
    <row r="1085" spans="1:12" x14ac:dyDescent="0.3">
      <c r="A1085" s="1">
        <v>40597</v>
      </c>
      <c r="B1085" s="1">
        <v>40598</v>
      </c>
      <c r="C1085">
        <v>265.2</v>
      </c>
      <c r="D1085">
        <v>264.45</v>
      </c>
      <c r="E1085">
        <v>264.68162502050399</v>
      </c>
      <c r="F1085">
        <v>0.75</v>
      </c>
      <c r="G1085">
        <v>-0.51837497949600198</v>
      </c>
      <c r="H1085">
        <v>1.8031222920257</v>
      </c>
      <c r="I1085">
        <f t="shared" si="48"/>
        <v>0.75</v>
      </c>
      <c r="J1085">
        <f t="shared" si="49"/>
        <v>0.75</v>
      </c>
      <c r="L1085">
        <f t="shared" si="50"/>
        <v>264.45</v>
      </c>
    </row>
    <row r="1086" spans="1:12" x14ac:dyDescent="0.3">
      <c r="A1086" s="1">
        <v>40598</v>
      </c>
      <c r="B1086" s="1">
        <v>40599</v>
      </c>
      <c r="C1086">
        <v>262.64999999999998</v>
      </c>
      <c r="D1086">
        <v>263.7</v>
      </c>
      <c r="E1086">
        <v>262.611729656904</v>
      </c>
      <c r="F1086">
        <v>-1.0500183105468699</v>
      </c>
      <c r="G1086">
        <v>-3.8270343095064101E-2</v>
      </c>
      <c r="H1086">
        <v>1.0253048327205201</v>
      </c>
      <c r="I1086">
        <f t="shared" si="48"/>
        <v>-1.0500183105468699</v>
      </c>
      <c r="J1086">
        <f t="shared" si="49"/>
        <v>-1.0500183105468699</v>
      </c>
      <c r="L1086">
        <f t="shared" si="50"/>
        <v>263.7</v>
      </c>
    </row>
    <row r="1087" spans="1:12" x14ac:dyDescent="0.3">
      <c r="A1087" s="1">
        <v>40599</v>
      </c>
      <c r="B1087" s="1">
        <v>40602</v>
      </c>
      <c r="C1087">
        <v>264.10000000000002</v>
      </c>
      <c r="D1087">
        <v>263.35000000000002</v>
      </c>
      <c r="E1087">
        <v>264.36018264889702</v>
      </c>
      <c r="F1087">
        <v>-0.75</v>
      </c>
      <c r="G1087">
        <v>0.26018264889717102</v>
      </c>
      <c r="H1087">
        <v>2.1213203435596402</v>
      </c>
      <c r="I1087">
        <f t="shared" si="48"/>
        <v>-0.75</v>
      </c>
      <c r="J1087">
        <f t="shared" si="49"/>
        <v>-0.75</v>
      </c>
      <c r="L1087">
        <f t="shared" si="50"/>
        <v>263.35000000000002</v>
      </c>
    </row>
    <row r="1088" spans="1:12" x14ac:dyDescent="0.3">
      <c r="A1088" s="1">
        <v>40602</v>
      </c>
      <c r="B1088" s="1">
        <v>40603</v>
      </c>
      <c r="C1088">
        <v>261.10000000000002</v>
      </c>
      <c r="D1088">
        <v>263.35000000000002</v>
      </c>
      <c r="E1088">
        <v>261.27103502154301</v>
      </c>
      <c r="F1088">
        <v>2.25</v>
      </c>
      <c r="G1088">
        <v>0.171035021543502</v>
      </c>
      <c r="H1088">
        <v>0</v>
      </c>
      <c r="I1088">
        <f t="shared" si="48"/>
        <v>2.25</v>
      </c>
      <c r="J1088">
        <f t="shared" si="49"/>
        <v>0</v>
      </c>
      <c r="L1088">
        <f t="shared" si="50"/>
        <v>263.35000000000002</v>
      </c>
    </row>
    <row r="1089" spans="1:12" x14ac:dyDescent="0.3">
      <c r="A1089" s="1">
        <v>40603</v>
      </c>
      <c r="B1089" s="1">
        <v>40604</v>
      </c>
      <c r="C1089">
        <v>261.10000000000002</v>
      </c>
      <c r="D1089">
        <v>259.95</v>
      </c>
      <c r="E1089">
        <v>260.87750308811599</v>
      </c>
      <c r="F1089">
        <v>1.1499938964843699</v>
      </c>
      <c r="G1089">
        <v>-0.22249691188335399</v>
      </c>
      <c r="H1089">
        <v>0.70710678118654702</v>
      </c>
      <c r="I1089">
        <f t="shared" si="48"/>
        <v>1.1499938964843699</v>
      </c>
      <c r="J1089">
        <f t="shared" si="49"/>
        <v>1.1499938964843699</v>
      </c>
      <c r="L1089">
        <f t="shared" si="50"/>
        <v>259.95</v>
      </c>
    </row>
    <row r="1090" spans="1:12" x14ac:dyDescent="0.3">
      <c r="A1090" s="1">
        <v>40604</v>
      </c>
      <c r="B1090" s="1">
        <v>40605</v>
      </c>
      <c r="C1090">
        <v>260.10000000000002</v>
      </c>
      <c r="D1090">
        <v>261.55</v>
      </c>
      <c r="E1090">
        <v>259.766781365871</v>
      </c>
      <c r="F1090">
        <v>-1.4499816894531199</v>
      </c>
      <c r="G1090">
        <v>-0.33321863412857</v>
      </c>
      <c r="H1090">
        <v>3.57088924499203</v>
      </c>
      <c r="I1090">
        <f t="shared" si="48"/>
        <v>-1.4499816894531199</v>
      </c>
      <c r="J1090">
        <f t="shared" si="49"/>
        <v>-1.4499816894531199</v>
      </c>
      <c r="L1090">
        <f t="shared" si="50"/>
        <v>261.55</v>
      </c>
    </row>
    <row r="1091" spans="1:12" x14ac:dyDescent="0.3">
      <c r="A1091" s="1">
        <v>40605</v>
      </c>
      <c r="B1091" s="1">
        <v>40606</v>
      </c>
      <c r="C1091">
        <v>265.14999999999998</v>
      </c>
      <c r="D1091">
        <v>267.8</v>
      </c>
      <c r="E1091">
        <v>265.140594860166</v>
      </c>
      <c r="F1091">
        <v>-2.6499938964843701</v>
      </c>
      <c r="G1091">
        <v>-9.4051398336887308E-3</v>
      </c>
      <c r="H1091">
        <v>3.7123106012293698</v>
      </c>
      <c r="I1091">
        <f t="shared" ref="I1091:I1154" si="51">IF(F1091&lt;-3, -3, F1091)</f>
        <v>-2.6499938964843701</v>
      </c>
      <c r="J1091">
        <f t="shared" ref="J1091:J1154" si="52">IF(AND(C1091=C1092, D1091=D1090), 0, F1091)</f>
        <v>-2.6499938964843701</v>
      </c>
      <c r="L1091">
        <f t="shared" ref="L1091:L1154" si="53">ROUND(D1091, 2)</f>
        <v>267.8</v>
      </c>
    </row>
    <row r="1092" spans="1:12" x14ac:dyDescent="0.3">
      <c r="A1092" s="1">
        <v>40606</v>
      </c>
      <c r="B1092" s="1">
        <v>40609</v>
      </c>
      <c r="C1092">
        <v>270.39999999999998</v>
      </c>
      <c r="D1092">
        <v>269.8</v>
      </c>
      <c r="E1092">
        <v>270.37846373356803</v>
      </c>
      <c r="F1092">
        <v>0.600006103515625</v>
      </c>
      <c r="G1092">
        <v>-2.1536266431212401E-2</v>
      </c>
      <c r="H1092">
        <v>2.7577164466275099</v>
      </c>
      <c r="I1092">
        <f t="shared" si="51"/>
        <v>0.600006103515625</v>
      </c>
      <c r="J1092">
        <f t="shared" si="52"/>
        <v>0.600006103515625</v>
      </c>
      <c r="L1092">
        <f t="shared" si="53"/>
        <v>269.8</v>
      </c>
    </row>
    <row r="1093" spans="1:12" x14ac:dyDescent="0.3">
      <c r="A1093" s="1">
        <v>40609</v>
      </c>
      <c r="B1093" s="1">
        <v>40610</v>
      </c>
      <c r="C1093">
        <v>266.5</v>
      </c>
      <c r="D1093">
        <v>267.10000000000002</v>
      </c>
      <c r="E1093">
        <v>266.411855109035</v>
      </c>
      <c r="F1093">
        <v>-0.600006103515625</v>
      </c>
      <c r="G1093">
        <v>-8.8144890964031206E-2</v>
      </c>
      <c r="H1093">
        <v>1.6617009357884001</v>
      </c>
      <c r="I1093">
        <f t="shared" si="51"/>
        <v>-0.600006103515625</v>
      </c>
      <c r="J1093">
        <f t="shared" si="52"/>
        <v>-0.600006103515625</v>
      </c>
      <c r="L1093">
        <f t="shared" si="53"/>
        <v>267.10000000000002</v>
      </c>
    </row>
    <row r="1094" spans="1:12" x14ac:dyDescent="0.3">
      <c r="A1094" s="1">
        <v>40610</v>
      </c>
      <c r="B1094" s="1">
        <v>40611</v>
      </c>
      <c r="C1094">
        <v>268.85000000000002</v>
      </c>
      <c r="D1094">
        <v>270.05</v>
      </c>
      <c r="E1094">
        <v>269.61451259851401</v>
      </c>
      <c r="F1094">
        <v>1.1999816894531199</v>
      </c>
      <c r="G1094">
        <v>0.764512598514556</v>
      </c>
      <c r="H1094">
        <v>0.56568542494920504</v>
      </c>
      <c r="I1094">
        <f t="shared" si="51"/>
        <v>1.1999816894531199</v>
      </c>
      <c r="J1094">
        <f t="shared" si="52"/>
        <v>1.1999816894531199</v>
      </c>
      <c r="L1094">
        <f t="shared" si="53"/>
        <v>270.05</v>
      </c>
    </row>
    <row r="1095" spans="1:12" x14ac:dyDescent="0.3">
      <c r="A1095" s="1">
        <v>40611</v>
      </c>
      <c r="B1095" s="1">
        <v>40612</v>
      </c>
      <c r="C1095">
        <v>269.64999999999998</v>
      </c>
      <c r="D1095">
        <v>268.75</v>
      </c>
      <c r="E1095">
        <v>269.729022727906</v>
      </c>
      <c r="F1095">
        <v>-0.899993896484375</v>
      </c>
      <c r="G1095">
        <v>7.9022727906703893E-2</v>
      </c>
      <c r="H1095">
        <v>2.6516504294495502</v>
      </c>
      <c r="I1095">
        <f t="shared" si="51"/>
        <v>-0.899993896484375</v>
      </c>
      <c r="J1095">
        <f t="shared" si="52"/>
        <v>-0.899993896484375</v>
      </c>
      <c r="L1095">
        <f t="shared" si="53"/>
        <v>268.75</v>
      </c>
    </row>
    <row r="1096" spans="1:12" x14ac:dyDescent="0.3">
      <c r="A1096" s="1">
        <v>40612</v>
      </c>
      <c r="B1096" s="1">
        <v>40613</v>
      </c>
      <c r="C1096">
        <v>265.89999999999998</v>
      </c>
      <c r="D1096">
        <v>263.25</v>
      </c>
      <c r="E1096">
        <v>265.903097863867</v>
      </c>
      <c r="F1096">
        <v>-2.6499938964843701</v>
      </c>
      <c r="G1096">
        <v>3.09786386787891E-3</v>
      </c>
      <c r="H1096">
        <v>2.8637824638054798</v>
      </c>
      <c r="I1096">
        <f t="shared" si="51"/>
        <v>-2.6499938964843701</v>
      </c>
      <c r="J1096">
        <f t="shared" si="52"/>
        <v>-2.6499938964843701</v>
      </c>
      <c r="L1096">
        <f t="shared" si="53"/>
        <v>263.25</v>
      </c>
    </row>
    <row r="1097" spans="1:12" x14ac:dyDescent="0.3">
      <c r="A1097" s="1">
        <v>40613</v>
      </c>
      <c r="B1097" s="1">
        <v>40616</v>
      </c>
      <c r="C1097">
        <v>261.85000000000002</v>
      </c>
      <c r="D1097">
        <v>262.39999999999998</v>
      </c>
      <c r="E1097">
        <v>261.88729811683299</v>
      </c>
      <c r="F1097">
        <v>0.54998779296875</v>
      </c>
      <c r="G1097">
        <v>3.7298116832971497E-2</v>
      </c>
      <c r="H1097">
        <v>2.93449314192415</v>
      </c>
      <c r="I1097">
        <f t="shared" si="51"/>
        <v>0.54998779296875</v>
      </c>
      <c r="J1097">
        <f t="shared" si="52"/>
        <v>0.54998779296875</v>
      </c>
      <c r="L1097">
        <f t="shared" si="53"/>
        <v>262.39999999999998</v>
      </c>
    </row>
    <row r="1098" spans="1:12" x14ac:dyDescent="0.3">
      <c r="A1098" s="1">
        <v>40616</v>
      </c>
      <c r="B1098" s="1">
        <v>40617</v>
      </c>
      <c r="C1098">
        <v>266</v>
      </c>
      <c r="D1098">
        <v>265.8</v>
      </c>
      <c r="E1098">
        <v>267.583167552948</v>
      </c>
      <c r="F1098">
        <v>-0.20001220703125</v>
      </c>
      <c r="G1098">
        <v>1.5831675529479901</v>
      </c>
      <c r="H1098">
        <v>4.8083261120685297</v>
      </c>
      <c r="I1098">
        <f t="shared" si="51"/>
        <v>-0.20001220703125</v>
      </c>
      <c r="J1098">
        <f t="shared" si="52"/>
        <v>-0.20001220703125</v>
      </c>
      <c r="L1098">
        <f t="shared" si="53"/>
        <v>265.8</v>
      </c>
    </row>
    <row r="1099" spans="1:12" x14ac:dyDescent="0.3">
      <c r="A1099" s="1">
        <v>40617</v>
      </c>
      <c r="B1099" s="1">
        <v>40618</v>
      </c>
      <c r="C1099">
        <v>259.2</v>
      </c>
      <c r="D1099">
        <v>263.2</v>
      </c>
      <c r="E1099">
        <v>259.806543719768</v>
      </c>
      <c r="F1099">
        <v>4</v>
      </c>
      <c r="G1099">
        <v>0.60654371976852395</v>
      </c>
      <c r="H1099">
        <v>3.8183766184073802</v>
      </c>
      <c r="I1099">
        <f t="shared" si="51"/>
        <v>4</v>
      </c>
      <c r="J1099">
        <f t="shared" si="52"/>
        <v>4</v>
      </c>
      <c r="L1099">
        <f t="shared" si="53"/>
        <v>263.2</v>
      </c>
    </row>
    <row r="1100" spans="1:12" x14ac:dyDescent="0.3">
      <c r="A1100" s="1">
        <v>40618</v>
      </c>
      <c r="B1100" s="1">
        <v>40619</v>
      </c>
      <c r="C1100">
        <v>264.60000000000002</v>
      </c>
      <c r="D1100">
        <v>259.39999999999998</v>
      </c>
      <c r="E1100">
        <v>265.09425214529</v>
      </c>
      <c r="F1100">
        <v>-5.20001220703125</v>
      </c>
      <c r="G1100">
        <v>0.49425214529037398</v>
      </c>
      <c r="H1100">
        <v>7.0710678118670794E-2</v>
      </c>
      <c r="I1100">
        <f t="shared" si="51"/>
        <v>-3</v>
      </c>
      <c r="J1100">
        <f t="shared" si="52"/>
        <v>-5.20001220703125</v>
      </c>
      <c r="L1100">
        <f t="shared" si="53"/>
        <v>259.39999999999998</v>
      </c>
    </row>
    <row r="1101" spans="1:12" x14ac:dyDescent="0.3">
      <c r="A1101" s="1">
        <v>40619</v>
      </c>
      <c r="B1101" s="1">
        <v>40620</v>
      </c>
      <c r="C1101">
        <v>264.5</v>
      </c>
      <c r="D1101">
        <v>265</v>
      </c>
      <c r="E1101">
        <v>265.15779709815899</v>
      </c>
      <c r="F1101">
        <v>0.5</v>
      </c>
      <c r="G1101">
        <v>0.65779709815979004</v>
      </c>
      <c r="H1101">
        <v>2.0152543263816698</v>
      </c>
      <c r="I1101">
        <f t="shared" si="51"/>
        <v>0.5</v>
      </c>
      <c r="J1101">
        <f t="shared" si="52"/>
        <v>0.5</v>
      </c>
      <c r="L1101">
        <f t="shared" si="53"/>
        <v>265</v>
      </c>
    </row>
    <row r="1102" spans="1:12" x14ac:dyDescent="0.3">
      <c r="A1102" s="1">
        <v>40620</v>
      </c>
      <c r="B1102" s="1">
        <v>40623</v>
      </c>
      <c r="C1102">
        <v>267.35000000000002</v>
      </c>
      <c r="D1102">
        <v>267.7</v>
      </c>
      <c r="E1102">
        <v>267.97261772155701</v>
      </c>
      <c r="F1102">
        <v>0.350006103515625</v>
      </c>
      <c r="G1102">
        <v>0.62261772155761697</v>
      </c>
      <c r="H1102">
        <v>1.83847763108499</v>
      </c>
      <c r="I1102">
        <f t="shared" si="51"/>
        <v>0.350006103515625</v>
      </c>
      <c r="J1102">
        <f t="shared" si="52"/>
        <v>0.350006103515625</v>
      </c>
      <c r="L1102">
        <f t="shared" si="53"/>
        <v>267.7</v>
      </c>
    </row>
    <row r="1103" spans="1:12" x14ac:dyDescent="0.3">
      <c r="A1103" s="1">
        <v>40623</v>
      </c>
      <c r="B1103" s="1">
        <v>40624</v>
      </c>
      <c r="C1103">
        <v>269.95</v>
      </c>
      <c r="D1103">
        <v>270.95</v>
      </c>
      <c r="E1103">
        <v>270.179741722345</v>
      </c>
      <c r="F1103">
        <v>1</v>
      </c>
      <c r="G1103">
        <v>0.22974172234535201</v>
      </c>
      <c r="H1103">
        <v>0.98994949366119001</v>
      </c>
      <c r="I1103">
        <f t="shared" si="51"/>
        <v>1</v>
      </c>
      <c r="J1103">
        <f t="shared" si="52"/>
        <v>1</v>
      </c>
      <c r="L1103">
        <f t="shared" si="53"/>
        <v>270.95</v>
      </c>
    </row>
    <row r="1104" spans="1:12" x14ac:dyDescent="0.3">
      <c r="A1104" s="1">
        <v>40624</v>
      </c>
      <c r="B1104" s="1">
        <v>40625</v>
      </c>
      <c r="C1104">
        <v>271.35000000000002</v>
      </c>
      <c r="D1104">
        <v>271.7</v>
      </c>
      <c r="E1104">
        <v>271.57406411170899</v>
      </c>
      <c r="F1104">
        <v>0.350006103515625</v>
      </c>
      <c r="G1104">
        <v>0.224064111709594</v>
      </c>
      <c r="H1104">
        <v>3.5355339059335397E-2</v>
      </c>
      <c r="I1104">
        <f t="shared" si="51"/>
        <v>0.350006103515625</v>
      </c>
      <c r="J1104">
        <f t="shared" si="52"/>
        <v>0.350006103515625</v>
      </c>
      <c r="L1104">
        <f t="shared" si="53"/>
        <v>271.7</v>
      </c>
    </row>
    <row r="1105" spans="1:12" x14ac:dyDescent="0.3">
      <c r="A1105" s="1">
        <v>40625</v>
      </c>
      <c r="B1105" s="1">
        <v>40626</v>
      </c>
      <c r="C1105">
        <v>271.3</v>
      </c>
      <c r="D1105">
        <v>272</v>
      </c>
      <c r="E1105">
        <v>271.577918368577</v>
      </c>
      <c r="F1105">
        <v>0.70001220703125</v>
      </c>
      <c r="G1105">
        <v>0.27791836857795699</v>
      </c>
      <c r="H1105">
        <v>2.1566756826189701</v>
      </c>
      <c r="I1105">
        <f t="shared" si="51"/>
        <v>0.70001220703125</v>
      </c>
      <c r="J1105">
        <f t="shared" si="52"/>
        <v>0.70001220703125</v>
      </c>
      <c r="L1105">
        <f t="shared" si="53"/>
        <v>272</v>
      </c>
    </row>
    <row r="1106" spans="1:12" x14ac:dyDescent="0.3">
      <c r="A1106" s="1">
        <v>40626</v>
      </c>
      <c r="B1106" s="1">
        <v>40627</v>
      </c>
      <c r="C1106">
        <v>274.35000000000002</v>
      </c>
      <c r="D1106">
        <v>277.85000000000002</v>
      </c>
      <c r="E1106">
        <v>274.65950540304101</v>
      </c>
      <c r="F1106">
        <v>3.5</v>
      </c>
      <c r="G1106">
        <v>0.30950540304183899</v>
      </c>
      <c r="H1106">
        <v>2.5102290732122099</v>
      </c>
      <c r="I1106">
        <f t="shared" si="51"/>
        <v>3.5</v>
      </c>
      <c r="J1106">
        <f t="shared" si="52"/>
        <v>3.5</v>
      </c>
      <c r="L1106">
        <f t="shared" si="53"/>
        <v>277.85000000000002</v>
      </c>
    </row>
    <row r="1107" spans="1:12" x14ac:dyDescent="0.3">
      <c r="A1107" s="1">
        <v>40627</v>
      </c>
      <c r="B1107" s="1">
        <v>40630</v>
      </c>
      <c r="C1107">
        <v>277.89999999999998</v>
      </c>
      <c r="D1107">
        <v>277.39999999999998</v>
      </c>
      <c r="E1107">
        <v>278.229396128654</v>
      </c>
      <c r="F1107">
        <v>-0.5</v>
      </c>
      <c r="G1107">
        <v>0.32939612865447998</v>
      </c>
      <c r="H1107">
        <v>0.35355339059327301</v>
      </c>
      <c r="I1107">
        <f t="shared" si="51"/>
        <v>-0.5</v>
      </c>
      <c r="J1107">
        <f t="shared" si="52"/>
        <v>-0.5</v>
      </c>
      <c r="L1107">
        <f t="shared" si="53"/>
        <v>277.39999999999998</v>
      </c>
    </row>
    <row r="1108" spans="1:12" x14ac:dyDescent="0.3">
      <c r="A1108" s="1">
        <v>40630</v>
      </c>
      <c r="B1108" s="1">
        <v>40631</v>
      </c>
      <c r="C1108">
        <v>278.39999999999998</v>
      </c>
      <c r="D1108">
        <v>277.95</v>
      </c>
      <c r="E1108">
        <v>278.58707795441097</v>
      </c>
      <c r="F1108">
        <v>-0.449981689453125</v>
      </c>
      <c r="G1108">
        <v>0.18707795441150599</v>
      </c>
      <c r="H1108">
        <v>1.3435028842544601</v>
      </c>
      <c r="I1108">
        <f t="shared" si="51"/>
        <v>-0.449981689453125</v>
      </c>
      <c r="J1108">
        <f t="shared" si="52"/>
        <v>-0.449981689453125</v>
      </c>
      <c r="L1108">
        <f t="shared" si="53"/>
        <v>277.95</v>
      </c>
    </row>
    <row r="1109" spans="1:12" x14ac:dyDescent="0.3">
      <c r="A1109" s="1">
        <v>40631</v>
      </c>
      <c r="B1109" s="1">
        <v>40632</v>
      </c>
      <c r="C1109">
        <v>280.3</v>
      </c>
      <c r="D1109">
        <v>280.8</v>
      </c>
      <c r="E1109">
        <v>280.50938526093898</v>
      </c>
      <c r="F1109">
        <v>0.5</v>
      </c>
      <c r="G1109">
        <v>0.209385260939598</v>
      </c>
      <c r="H1109">
        <v>1.9445436482630001</v>
      </c>
      <c r="I1109">
        <f t="shared" si="51"/>
        <v>0.5</v>
      </c>
      <c r="J1109">
        <f t="shared" si="52"/>
        <v>0.5</v>
      </c>
      <c r="L1109">
        <f t="shared" si="53"/>
        <v>280.8</v>
      </c>
    </row>
    <row r="1110" spans="1:12" x14ac:dyDescent="0.3">
      <c r="A1110" s="1">
        <v>40632</v>
      </c>
      <c r="B1110" s="1">
        <v>40633</v>
      </c>
      <c r="C1110">
        <v>283.05</v>
      </c>
      <c r="D1110">
        <v>283.5</v>
      </c>
      <c r="E1110">
        <v>283.471710252761</v>
      </c>
      <c r="F1110">
        <v>0.45001220703125</v>
      </c>
      <c r="G1110">
        <v>0.42171025276183999</v>
      </c>
      <c r="H1110">
        <v>1.41421356237309</v>
      </c>
      <c r="I1110">
        <f t="shared" si="51"/>
        <v>0.45001220703125</v>
      </c>
      <c r="J1110">
        <f t="shared" si="52"/>
        <v>0.45001220703125</v>
      </c>
      <c r="L1110">
        <f t="shared" si="53"/>
        <v>283.5</v>
      </c>
    </row>
    <row r="1111" spans="1:12" x14ac:dyDescent="0.3">
      <c r="A1111" s="1">
        <v>40633</v>
      </c>
      <c r="B1111" s="1">
        <v>40634</v>
      </c>
      <c r="C1111">
        <v>285.05</v>
      </c>
      <c r="D1111">
        <v>284.45</v>
      </c>
      <c r="E1111">
        <v>285.46775721311502</v>
      </c>
      <c r="F1111">
        <v>-0.5999755859375</v>
      </c>
      <c r="G1111">
        <v>0.41775721311569203</v>
      </c>
      <c r="H1111">
        <v>0.95459415460181496</v>
      </c>
      <c r="I1111">
        <f t="shared" si="51"/>
        <v>-0.5999755859375</v>
      </c>
      <c r="J1111">
        <f t="shared" si="52"/>
        <v>-0.5999755859375</v>
      </c>
      <c r="L1111">
        <f t="shared" si="53"/>
        <v>284.45</v>
      </c>
    </row>
    <row r="1112" spans="1:12" x14ac:dyDescent="0.3">
      <c r="A1112" s="1">
        <v>40634</v>
      </c>
      <c r="B1112" s="1">
        <v>40637</v>
      </c>
      <c r="C1112">
        <v>286.39999999999998</v>
      </c>
      <c r="D1112">
        <v>286.64999999999998</v>
      </c>
      <c r="E1112">
        <v>286.846321189403</v>
      </c>
      <c r="F1112">
        <v>0.25</v>
      </c>
      <c r="G1112">
        <v>0.44632118940353299</v>
      </c>
      <c r="H1112">
        <v>3.53553390592952E-2</v>
      </c>
      <c r="I1112">
        <f t="shared" si="51"/>
        <v>0.25</v>
      </c>
      <c r="J1112">
        <f t="shared" si="52"/>
        <v>0.25</v>
      </c>
      <c r="L1112">
        <f t="shared" si="53"/>
        <v>286.64999999999998</v>
      </c>
    </row>
    <row r="1113" spans="1:12" x14ac:dyDescent="0.3">
      <c r="A1113" s="1">
        <v>40637</v>
      </c>
      <c r="B1113" s="1">
        <v>40638</v>
      </c>
      <c r="C1113">
        <v>286.35000000000002</v>
      </c>
      <c r="D1113">
        <v>286.7</v>
      </c>
      <c r="E1113">
        <v>286.66202015280697</v>
      </c>
      <c r="F1113">
        <v>0.350006103515625</v>
      </c>
      <c r="G1113">
        <v>0.312020152807235</v>
      </c>
      <c r="H1113">
        <v>1.23743686707645</v>
      </c>
      <c r="I1113">
        <f t="shared" si="51"/>
        <v>0.350006103515625</v>
      </c>
      <c r="J1113">
        <f t="shared" si="52"/>
        <v>0.350006103515625</v>
      </c>
      <c r="L1113">
        <f t="shared" si="53"/>
        <v>286.7</v>
      </c>
    </row>
    <row r="1114" spans="1:12" x14ac:dyDescent="0.3">
      <c r="A1114" s="1">
        <v>40638</v>
      </c>
      <c r="B1114" s="1">
        <v>40639</v>
      </c>
      <c r="C1114">
        <v>288.10000000000002</v>
      </c>
      <c r="D1114">
        <v>287.89999999999998</v>
      </c>
      <c r="E1114">
        <v>288.41920009851401</v>
      </c>
      <c r="F1114">
        <v>-0.20001220703125</v>
      </c>
      <c r="G1114">
        <v>0.319200098514556</v>
      </c>
      <c r="H1114">
        <v>0.28284271247464299</v>
      </c>
      <c r="I1114">
        <f t="shared" si="51"/>
        <v>-0.20001220703125</v>
      </c>
      <c r="J1114">
        <f t="shared" si="52"/>
        <v>-0.20001220703125</v>
      </c>
      <c r="L1114">
        <f t="shared" si="53"/>
        <v>287.89999999999998</v>
      </c>
    </row>
    <row r="1115" spans="1:12" x14ac:dyDescent="0.3">
      <c r="A1115" s="1">
        <v>40639</v>
      </c>
      <c r="B1115" s="1">
        <v>40640</v>
      </c>
      <c r="C1115">
        <v>287.7</v>
      </c>
      <c r="D1115">
        <v>288.45</v>
      </c>
      <c r="E1115">
        <v>288.09757746458001</v>
      </c>
      <c r="F1115">
        <v>0.75</v>
      </c>
      <c r="G1115">
        <v>0.397577464580535</v>
      </c>
      <c r="H1115">
        <v>1.0253048327204799</v>
      </c>
      <c r="I1115">
        <f t="shared" si="51"/>
        <v>0.75</v>
      </c>
      <c r="J1115">
        <f t="shared" si="52"/>
        <v>0.75</v>
      </c>
      <c r="L1115">
        <f t="shared" si="53"/>
        <v>288.45</v>
      </c>
    </row>
    <row r="1116" spans="1:12" x14ac:dyDescent="0.3">
      <c r="A1116" s="1">
        <v>40640</v>
      </c>
      <c r="B1116" s="1">
        <v>40641</v>
      </c>
      <c r="C1116">
        <v>286.25</v>
      </c>
      <c r="D1116">
        <v>286.25</v>
      </c>
      <c r="E1116">
        <v>286.54203164577399</v>
      </c>
      <c r="F1116">
        <v>0</v>
      </c>
      <c r="G1116">
        <v>0.29203164577484098</v>
      </c>
      <c r="H1116">
        <v>3.5355339059335397E-2</v>
      </c>
      <c r="I1116">
        <f t="shared" si="51"/>
        <v>0</v>
      </c>
      <c r="J1116">
        <f t="shared" si="52"/>
        <v>0</v>
      </c>
      <c r="L1116">
        <f t="shared" si="53"/>
        <v>286.25</v>
      </c>
    </row>
    <row r="1117" spans="1:12" x14ac:dyDescent="0.3">
      <c r="A1117" s="1">
        <v>40641</v>
      </c>
      <c r="B1117" s="1">
        <v>40644</v>
      </c>
      <c r="C1117">
        <v>286.2</v>
      </c>
      <c r="D1117">
        <v>286.45</v>
      </c>
      <c r="E1117">
        <v>286.46888707280101</v>
      </c>
      <c r="F1117">
        <v>0.25</v>
      </c>
      <c r="G1117">
        <v>0.26888707280159002</v>
      </c>
      <c r="H1117">
        <v>0.31819805153393799</v>
      </c>
      <c r="I1117">
        <f t="shared" si="51"/>
        <v>0.25</v>
      </c>
      <c r="J1117">
        <f t="shared" si="52"/>
        <v>0.25</v>
      </c>
      <c r="L1117">
        <f t="shared" si="53"/>
        <v>286.45</v>
      </c>
    </row>
    <row r="1118" spans="1:12" x14ac:dyDescent="0.3">
      <c r="A1118" s="1">
        <v>40644</v>
      </c>
      <c r="B1118" s="1">
        <v>40645</v>
      </c>
      <c r="C1118">
        <v>285.75</v>
      </c>
      <c r="D1118">
        <v>284.7</v>
      </c>
      <c r="E1118">
        <v>286.27924281358702</v>
      </c>
      <c r="F1118">
        <v>-1.04998779296875</v>
      </c>
      <c r="G1118">
        <v>0.52924281358718805</v>
      </c>
      <c r="H1118">
        <v>3.0405591591021599</v>
      </c>
      <c r="I1118">
        <f t="shared" si="51"/>
        <v>-1.04998779296875</v>
      </c>
      <c r="J1118">
        <f t="shared" si="52"/>
        <v>-1.04998779296875</v>
      </c>
      <c r="L1118">
        <f t="shared" si="53"/>
        <v>284.7</v>
      </c>
    </row>
    <row r="1119" spans="1:12" x14ac:dyDescent="0.3">
      <c r="A1119" s="1">
        <v>40645</v>
      </c>
      <c r="B1119" s="1">
        <v>40646</v>
      </c>
      <c r="C1119">
        <v>281.45</v>
      </c>
      <c r="D1119">
        <v>281.60000000000002</v>
      </c>
      <c r="E1119">
        <v>281.48908079117501</v>
      </c>
      <c r="F1119">
        <v>0.149993896484375</v>
      </c>
      <c r="G1119">
        <v>3.9080791175365399E-2</v>
      </c>
      <c r="H1119">
        <v>3.3587572106360999</v>
      </c>
      <c r="I1119">
        <f t="shared" si="51"/>
        <v>0.149993896484375</v>
      </c>
      <c r="J1119">
        <f t="shared" si="52"/>
        <v>0.149993896484375</v>
      </c>
      <c r="L1119">
        <f t="shared" si="53"/>
        <v>281.60000000000002</v>
      </c>
    </row>
    <row r="1120" spans="1:12" x14ac:dyDescent="0.3">
      <c r="A1120" s="1">
        <v>40646</v>
      </c>
      <c r="B1120" s="1">
        <v>40647</v>
      </c>
      <c r="C1120">
        <v>286.2</v>
      </c>
      <c r="D1120">
        <v>285.05</v>
      </c>
      <c r="E1120">
        <v>286.282985669374</v>
      </c>
      <c r="F1120">
        <v>-1.1500244140625</v>
      </c>
      <c r="G1120">
        <v>8.2985669374465901E-2</v>
      </c>
      <c r="H1120">
        <v>0.53033008588991004</v>
      </c>
      <c r="I1120">
        <f t="shared" si="51"/>
        <v>-1.1500244140625</v>
      </c>
      <c r="J1120">
        <f t="shared" si="52"/>
        <v>-1.1500244140625</v>
      </c>
      <c r="L1120">
        <f t="shared" si="53"/>
        <v>285.05</v>
      </c>
    </row>
    <row r="1121" spans="1:12" x14ac:dyDescent="0.3">
      <c r="A1121" s="1">
        <v>40647</v>
      </c>
      <c r="B1121" s="1">
        <v>40648</v>
      </c>
      <c r="C1121">
        <v>286.95</v>
      </c>
      <c r="D1121">
        <v>287.14999999999998</v>
      </c>
      <c r="E1121">
        <v>287.00158111825499</v>
      </c>
      <c r="F1121">
        <v>0.199981689453125</v>
      </c>
      <c r="G1121">
        <v>5.1581118255853597E-2</v>
      </c>
      <c r="H1121">
        <v>0.45961940777128002</v>
      </c>
      <c r="I1121">
        <f t="shared" si="51"/>
        <v>0.199981689453125</v>
      </c>
      <c r="J1121">
        <f t="shared" si="52"/>
        <v>0.199981689453125</v>
      </c>
      <c r="L1121">
        <f t="shared" si="53"/>
        <v>287.14999999999998</v>
      </c>
    </row>
    <row r="1122" spans="1:12" x14ac:dyDescent="0.3">
      <c r="A1122" s="1">
        <v>40648</v>
      </c>
      <c r="B1122" s="1">
        <v>40651</v>
      </c>
      <c r="C1122">
        <v>287.60000000000002</v>
      </c>
      <c r="D1122">
        <v>288.25</v>
      </c>
      <c r="E1122">
        <v>287.74162772893902</v>
      </c>
      <c r="F1122">
        <v>0.649993896484375</v>
      </c>
      <c r="G1122">
        <v>0.14162772893905601</v>
      </c>
      <c r="H1122">
        <v>0.77781745930521795</v>
      </c>
      <c r="I1122">
        <f t="shared" si="51"/>
        <v>0.649993896484375</v>
      </c>
      <c r="J1122">
        <f t="shared" si="52"/>
        <v>0.649993896484375</v>
      </c>
      <c r="L1122">
        <f t="shared" si="53"/>
        <v>288.25</v>
      </c>
    </row>
    <row r="1123" spans="1:12" x14ac:dyDescent="0.3">
      <c r="A1123" s="1">
        <v>40651</v>
      </c>
      <c r="B1123" s="1">
        <v>40652</v>
      </c>
      <c r="C1123">
        <v>286.5</v>
      </c>
      <c r="D1123">
        <v>284.55</v>
      </c>
      <c r="E1123">
        <v>287.525269865989</v>
      </c>
      <c r="F1123">
        <v>-1.95001220703125</v>
      </c>
      <c r="G1123">
        <v>1.02526986598968</v>
      </c>
      <c r="H1123">
        <v>0.70710678118654702</v>
      </c>
      <c r="I1123">
        <f t="shared" si="51"/>
        <v>-1.95001220703125</v>
      </c>
      <c r="J1123">
        <f t="shared" si="52"/>
        <v>-1.95001220703125</v>
      </c>
      <c r="L1123">
        <f t="shared" si="53"/>
        <v>284.55</v>
      </c>
    </row>
    <row r="1124" spans="1:12" x14ac:dyDescent="0.3">
      <c r="A1124" s="1">
        <v>40652</v>
      </c>
      <c r="B1124" s="1">
        <v>40653</v>
      </c>
      <c r="C1124">
        <v>285.5</v>
      </c>
      <c r="D1124">
        <v>287.64999999999998</v>
      </c>
      <c r="E1124">
        <v>285.85010144114398</v>
      </c>
      <c r="F1124">
        <v>2.1499938964843701</v>
      </c>
      <c r="G1124">
        <v>0.35010144114494302</v>
      </c>
      <c r="H1124">
        <v>6.9296464556281698</v>
      </c>
      <c r="I1124">
        <f t="shared" si="51"/>
        <v>2.1499938964843701</v>
      </c>
      <c r="J1124">
        <f t="shared" si="52"/>
        <v>2.1499938964843701</v>
      </c>
      <c r="L1124">
        <f t="shared" si="53"/>
        <v>287.64999999999998</v>
      </c>
    </row>
    <row r="1125" spans="1:12" x14ac:dyDescent="0.3">
      <c r="A1125" s="1">
        <v>40653</v>
      </c>
      <c r="B1125" s="1">
        <v>40654</v>
      </c>
      <c r="C1125">
        <v>295.3</v>
      </c>
      <c r="D1125">
        <v>295.3</v>
      </c>
      <c r="E1125">
        <v>295.60201014876299</v>
      </c>
      <c r="F1125">
        <v>0</v>
      </c>
      <c r="G1125">
        <v>0.30201014876365601</v>
      </c>
      <c r="H1125">
        <v>1.0960155108391501</v>
      </c>
      <c r="I1125">
        <f t="shared" si="51"/>
        <v>0</v>
      </c>
      <c r="J1125">
        <f t="shared" si="52"/>
        <v>0</v>
      </c>
      <c r="L1125">
        <f t="shared" si="53"/>
        <v>295.3</v>
      </c>
    </row>
    <row r="1126" spans="1:12" x14ac:dyDescent="0.3">
      <c r="A1126" s="1">
        <v>40654</v>
      </c>
      <c r="B1126" s="1">
        <v>40655</v>
      </c>
      <c r="C1126">
        <v>296.85000000000002</v>
      </c>
      <c r="D1126">
        <v>296.89999999999998</v>
      </c>
      <c r="E1126">
        <v>297.364001071453</v>
      </c>
      <c r="F1126">
        <v>4.998779296875E-2</v>
      </c>
      <c r="G1126">
        <v>0.51400107145309404</v>
      </c>
      <c r="H1126">
        <v>0.14142135623734101</v>
      </c>
      <c r="I1126">
        <f t="shared" si="51"/>
        <v>4.998779296875E-2</v>
      </c>
      <c r="J1126">
        <f t="shared" si="52"/>
        <v>4.998779296875E-2</v>
      </c>
      <c r="L1126">
        <f t="shared" si="53"/>
        <v>296.89999999999998</v>
      </c>
    </row>
    <row r="1127" spans="1:12" x14ac:dyDescent="0.3">
      <c r="A1127" s="1">
        <v>40655</v>
      </c>
      <c r="B1127" s="1">
        <v>40658</v>
      </c>
      <c r="C1127">
        <v>296.64999999999998</v>
      </c>
      <c r="D1127">
        <v>297.25</v>
      </c>
      <c r="E1127">
        <v>296.81770260035898</v>
      </c>
      <c r="F1127">
        <v>0.600006103515625</v>
      </c>
      <c r="G1127">
        <v>0.16770260035991599</v>
      </c>
      <c r="H1127">
        <v>0.70710678118654702</v>
      </c>
      <c r="I1127">
        <f t="shared" si="51"/>
        <v>0.600006103515625</v>
      </c>
      <c r="J1127">
        <f t="shared" si="52"/>
        <v>0.600006103515625</v>
      </c>
      <c r="L1127">
        <f t="shared" si="53"/>
        <v>297.25</v>
      </c>
    </row>
    <row r="1128" spans="1:12" x14ac:dyDescent="0.3">
      <c r="A1128" s="1">
        <v>40658</v>
      </c>
      <c r="B1128" s="1">
        <v>40659</v>
      </c>
      <c r="C1128">
        <v>297.64999999999998</v>
      </c>
      <c r="D1128">
        <v>298.25</v>
      </c>
      <c r="E1128">
        <v>298.233806216716</v>
      </c>
      <c r="F1128">
        <v>0.600006103515625</v>
      </c>
      <c r="G1128">
        <v>0.58380621671676602</v>
      </c>
      <c r="H1128">
        <v>0.35355339059327301</v>
      </c>
      <c r="I1128">
        <f t="shared" si="51"/>
        <v>0.600006103515625</v>
      </c>
      <c r="J1128">
        <f t="shared" si="52"/>
        <v>0.600006103515625</v>
      </c>
      <c r="L1128">
        <f t="shared" si="53"/>
        <v>298.25</v>
      </c>
    </row>
    <row r="1129" spans="1:12" x14ac:dyDescent="0.3">
      <c r="A1129" s="1">
        <v>40659</v>
      </c>
      <c r="B1129" s="1">
        <v>40660</v>
      </c>
      <c r="C1129">
        <v>297.14999999999998</v>
      </c>
      <c r="D1129">
        <v>299.25</v>
      </c>
      <c r="E1129">
        <v>297.71493270397099</v>
      </c>
      <c r="F1129">
        <v>2.1000061035156201</v>
      </c>
      <c r="G1129">
        <v>0.56493270397186202</v>
      </c>
      <c r="H1129">
        <v>0.24748737341530699</v>
      </c>
      <c r="I1129">
        <f t="shared" si="51"/>
        <v>2.1000061035156201</v>
      </c>
      <c r="J1129">
        <f t="shared" si="52"/>
        <v>2.1000061035156201</v>
      </c>
      <c r="L1129">
        <f t="shared" si="53"/>
        <v>299.25</v>
      </c>
    </row>
    <row r="1130" spans="1:12" x14ac:dyDescent="0.3">
      <c r="A1130" s="1">
        <v>40660</v>
      </c>
      <c r="B1130" s="1">
        <v>40661</v>
      </c>
      <c r="C1130">
        <v>297.5</v>
      </c>
      <c r="D1130">
        <v>298.14999999999998</v>
      </c>
      <c r="E1130">
        <v>298.03619712591097</v>
      </c>
      <c r="F1130">
        <v>0.649993896484375</v>
      </c>
      <c r="G1130">
        <v>0.53619712591171198</v>
      </c>
      <c r="H1130">
        <v>0.424264068711944</v>
      </c>
      <c r="I1130">
        <f t="shared" si="51"/>
        <v>0.649993896484375</v>
      </c>
      <c r="J1130">
        <f t="shared" si="52"/>
        <v>0.649993896484375</v>
      </c>
      <c r="L1130">
        <f t="shared" si="53"/>
        <v>298.14999999999998</v>
      </c>
    </row>
    <row r="1131" spans="1:12" x14ac:dyDescent="0.3">
      <c r="A1131" s="1">
        <v>40661</v>
      </c>
      <c r="B1131" s="1">
        <v>40662</v>
      </c>
      <c r="C1131">
        <v>296.89999999999998</v>
      </c>
      <c r="D1131">
        <v>297</v>
      </c>
      <c r="E1131">
        <v>297.33708255887001</v>
      </c>
      <c r="F1131">
        <v>0.100006103515625</v>
      </c>
      <c r="G1131">
        <v>0.437082558870315</v>
      </c>
      <c r="H1131">
        <v>1.20208152801712</v>
      </c>
      <c r="I1131">
        <f t="shared" si="51"/>
        <v>0.100006103515625</v>
      </c>
      <c r="J1131">
        <f t="shared" si="52"/>
        <v>0.100006103515625</v>
      </c>
      <c r="L1131">
        <f t="shared" si="53"/>
        <v>297</v>
      </c>
    </row>
    <row r="1132" spans="1:12" x14ac:dyDescent="0.3">
      <c r="A1132" s="1">
        <v>40662</v>
      </c>
      <c r="B1132" s="1">
        <v>40665</v>
      </c>
      <c r="C1132">
        <v>295.2</v>
      </c>
      <c r="D1132">
        <v>296.8</v>
      </c>
      <c r="E1132">
        <v>295.615318667888</v>
      </c>
      <c r="F1132">
        <v>1.5999755859375</v>
      </c>
      <c r="G1132">
        <v>0.41531866788864102</v>
      </c>
      <c r="H1132">
        <v>3.9597979746446801</v>
      </c>
      <c r="I1132">
        <f t="shared" si="51"/>
        <v>1.5999755859375</v>
      </c>
      <c r="J1132">
        <f t="shared" si="52"/>
        <v>1.5999755859375</v>
      </c>
      <c r="L1132">
        <f t="shared" si="53"/>
        <v>296.8</v>
      </c>
    </row>
    <row r="1133" spans="1:12" x14ac:dyDescent="0.3">
      <c r="A1133" s="1">
        <v>40665</v>
      </c>
      <c r="B1133" s="1">
        <v>40666</v>
      </c>
      <c r="C1133">
        <v>300.8</v>
      </c>
      <c r="D1133">
        <v>300.39999999999998</v>
      </c>
      <c r="E1133">
        <v>300.26427565812997</v>
      </c>
      <c r="F1133">
        <v>0.399993896484375</v>
      </c>
      <c r="G1133">
        <v>-0.53572434186935403</v>
      </c>
      <c r="H1133">
        <v>2.7223611075682199</v>
      </c>
      <c r="I1133">
        <f t="shared" si="51"/>
        <v>0.399993896484375</v>
      </c>
      <c r="J1133">
        <f t="shared" si="52"/>
        <v>0.399993896484375</v>
      </c>
      <c r="L1133">
        <f t="shared" si="53"/>
        <v>300.39999999999998</v>
      </c>
    </row>
    <row r="1134" spans="1:12" x14ac:dyDescent="0.3">
      <c r="A1134" s="1">
        <v>40666</v>
      </c>
      <c r="B1134" s="1">
        <v>40667</v>
      </c>
      <c r="C1134">
        <v>296.95</v>
      </c>
      <c r="D1134">
        <v>296.5</v>
      </c>
      <c r="E1134">
        <v>296.77959227263898</v>
      </c>
      <c r="F1134">
        <v>0.45001220703125</v>
      </c>
      <c r="G1134">
        <v>-0.17040772736072499</v>
      </c>
      <c r="H1134">
        <v>2.05060966544097</v>
      </c>
      <c r="I1134">
        <f t="shared" si="51"/>
        <v>0.45001220703125</v>
      </c>
      <c r="J1134">
        <f t="shared" si="52"/>
        <v>0.45001220703125</v>
      </c>
      <c r="L1134">
        <f t="shared" si="53"/>
        <v>296.5</v>
      </c>
    </row>
    <row r="1135" spans="1:12" x14ac:dyDescent="0.3">
      <c r="A1135" s="1">
        <v>40667</v>
      </c>
      <c r="B1135" s="1">
        <v>40668</v>
      </c>
      <c r="C1135">
        <v>294.05</v>
      </c>
      <c r="D1135">
        <v>296.5</v>
      </c>
      <c r="E1135">
        <v>293.73489396572103</v>
      </c>
      <c r="F1135">
        <v>-2.45001220703125</v>
      </c>
      <c r="G1135">
        <v>-0.31510603427886902</v>
      </c>
      <c r="H1135">
        <v>0</v>
      </c>
      <c r="I1135">
        <f t="shared" si="51"/>
        <v>-2.45001220703125</v>
      </c>
      <c r="J1135">
        <f t="shared" si="52"/>
        <v>0</v>
      </c>
      <c r="L1135">
        <f t="shared" si="53"/>
        <v>296.5</v>
      </c>
    </row>
    <row r="1136" spans="1:12" x14ac:dyDescent="0.3">
      <c r="A1136" s="1">
        <v>40668</v>
      </c>
      <c r="B1136" s="1">
        <v>40669</v>
      </c>
      <c r="C1136">
        <v>294.05</v>
      </c>
      <c r="D1136">
        <v>289.8</v>
      </c>
      <c r="E1136">
        <v>293.83123438358302</v>
      </c>
      <c r="F1136">
        <v>4.25</v>
      </c>
      <c r="G1136">
        <v>-0.21876561641693101</v>
      </c>
      <c r="H1136">
        <v>3.9951533137040101</v>
      </c>
      <c r="I1136">
        <f t="shared" si="51"/>
        <v>4.25</v>
      </c>
      <c r="J1136">
        <f t="shared" si="52"/>
        <v>4.25</v>
      </c>
      <c r="L1136">
        <f t="shared" si="53"/>
        <v>289.8</v>
      </c>
    </row>
    <row r="1137" spans="1:12" x14ac:dyDescent="0.3">
      <c r="A1137" s="1">
        <v>40669</v>
      </c>
      <c r="B1137" s="1">
        <v>40672</v>
      </c>
      <c r="C1137">
        <v>288.39999999999998</v>
      </c>
      <c r="D1137">
        <v>289.8</v>
      </c>
      <c r="E1137">
        <v>288.23291196823101</v>
      </c>
      <c r="F1137">
        <v>-1.3999938964843699</v>
      </c>
      <c r="G1137">
        <v>-0.167088031768798</v>
      </c>
      <c r="H1137">
        <v>1.41421356237309</v>
      </c>
      <c r="I1137">
        <f t="shared" si="51"/>
        <v>-1.3999938964843699</v>
      </c>
      <c r="J1137">
        <f t="shared" si="52"/>
        <v>-1.3999938964843699</v>
      </c>
      <c r="L1137">
        <f t="shared" si="53"/>
        <v>289.8</v>
      </c>
    </row>
    <row r="1138" spans="1:12" x14ac:dyDescent="0.3">
      <c r="A1138" s="1">
        <v>40672</v>
      </c>
      <c r="B1138" s="1">
        <v>40673</v>
      </c>
      <c r="C1138">
        <v>286.39999999999998</v>
      </c>
      <c r="D1138">
        <v>289.8</v>
      </c>
      <c r="E1138">
        <v>286.46059742346398</v>
      </c>
      <c r="F1138">
        <v>3.3999938964843701</v>
      </c>
      <c r="G1138">
        <v>6.0597423464059802E-2</v>
      </c>
      <c r="H1138">
        <v>0</v>
      </c>
      <c r="I1138">
        <f t="shared" si="51"/>
        <v>3.3999938964843701</v>
      </c>
      <c r="J1138">
        <f t="shared" si="52"/>
        <v>0</v>
      </c>
      <c r="L1138">
        <f t="shared" si="53"/>
        <v>289.8</v>
      </c>
    </row>
    <row r="1139" spans="1:12" x14ac:dyDescent="0.3">
      <c r="A1139" s="1">
        <v>40673</v>
      </c>
      <c r="B1139" s="1">
        <v>40674</v>
      </c>
      <c r="C1139">
        <v>286.39999999999998</v>
      </c>
      <c r="D1139">
        <v>288.89999999999998</v>
      </c>
      <c r="E1139">
        <v>286.43902110084798</v>
      </c>
      <c r="F1139">
        <v>2.5</v>
      </c>
      <c r="G1139">
        <v>3.9021100848913103E-2</v>
      </c>
      <c r="H1139">
        <v>2.58093975133092</v>
      </c>
      <c r="I1139">
        <f t="shared" si="51"/>
        <v>2.5</v>
      </c>
      <c r="J1139">
        <f t="shared" si="52"/>
        <v>2.5</v>
      </c>
      <c r="L1139">
        <f t="shared" si="53"/>
        <v>288.89999999999998</v>
      </c>
    </row>
    <row r="1140" spans="1:12" x14ac:dyDescent="0.3">
      <c r="A1140" s="1">
        <v>40674</v>
      </c>
      <c r="B1140" s="1">
        <v>40675</v>
      </c>
      <c r="C1140">
        <v>290.05</v>
      </c>
      <c r="D1140">
        <v>286.89999999999998</v>
      </c>
      <c r="E1140">
        <v>289.24020515680297</v>
      </c>
      <c r="F1140">
        <v>3.1499938964843701</v>
      </c>
      <c r="G1140">
        <v>-0.80979484319686801</v>
      </c>
      <c r="H1140">
        <v>4.8436814511278596</v>
      </c>
      <c r="I1140">
        <f t="shared" si="51"/>
        <v>3.1499938964843701</v>
      </c>
      <c r="J1140">
        <f t="shared" si="52"/>
        <v>3.1499938964843701</v>
      </c>
      <c r="L1140">
        <f t="shared" si="53"/>
        <v>286.89999999999998</v>
      </c>
    </row>
    <row r="1141" spans="1:12" x14ac:dyDescent="0.3">
      <c r="A1141" s="1">
        <v>40675</v>
      </c>
      <c r="B1141" s="1">
        <v>40676</v>
      </c>
      <c r="C1141">
        <v>283.2</v>
      </c>
      <c r="D1141">
        <v>285.25</v>
      </c>
      <c r="E1141">
        <v>283.08654320686998</v>
      </c>
      <c r="F1141">
        <v>-2.04998779296875</v>
      </c>
      <c r="G1141">
        <v>-0.113456793129444</v>
      </c>
      <c r="H1141">
        <v>0.35355339059327301</v>
      </c>
      <c r="I1141">
        <f t="shared" si="51"/>
        <v>-2.04998779296875</v>
      </c>
      <c r="J1141">
        <f t="shared" si="52"/>
        <v>-2.04998779296875</v>
      </c>
      <c r="L1141">
        <f t="shared" si="53"/>
        <v>285.25</v>
      </c>
    </row>
    <row r="1142" spans="1:12" x14ac:dyDescent="0.3">
      <c r="A1142" s="1">
        <v>40676</v>
      </c>
      <c r="B1142" s="1">
        <v>40679</v>
      </c>
      <c r="C1142">
        <v>283.7</v>
      </c>
      <c r="D1142">
        <v>281.75</v>
      </c>
      <c r="E1142">
        <v>283.63661110103101</v>
      </c>
      <c r="F1142">
        <v>1.95001220703125</v>
      </c>
      <c r="G1142">
        <v>-6.3388898968696594E-2</v>
      </c>
      <c r="H1142">
        <v>2.1213203435596402</v>
      </c>
      <c r="I1142">
        <f t="shared" si="51"/>
        <v>1.95001220703125</v>
      </c>
      <c r="J1142">
        <f t="shared" si="52"/>
        <v>1.95001220703125</v>
      </c>
      <c r="L1142">
        <f t="shared" si="53"/>
        <v>281.75</v>
      </c>
    </row>
    <row r="1143" spans="1:12" x14ac:dyDescent="0.3">
      <c r="A1143" s="1">
        <v>40679</v>
      </c>
      <c r="B1143" s="1">
        <v>40680</v>
      </c>
      <c r="C1143">
        <v>280.7</v>
      </c>
      <c r="D1143">
        <v>280.7</v>
      </c>
      <c r="E1143">
        <v>280.582498525083</v>
      </c>
      <c r="F1143">
        <v>0</v>
      </c>
      <c r="G1143">
        <v>-0.117501474916934</v>
      </c>
      <c r="H1143">
        <v>0.424264068711944</v>
      </c>
      <c r="I1143">
        <f t="shared" si="51"/>
        <v>0</v>
      </c>
      <c r="J1143">
        <f t="shared" si="52"/>
        <v>0</v>
      </c>
      <c r="L1143">
        <f t="shared" si="53"/>
        <v>280.7</v>
      </c>
    </row>
    <row r="1144" spans="1:12" x14ac:dyDescent="0.3">
      <c r="A1144" s="1">
        <v>40680</v>
      </c>
      <c r="B1144" s="1">
        <v>40681</v>
      </c>
      <c r="C1144">
        <v>281.3</v>
      </c>
      <c r="D1144">
        <v>282.14999999999998</v>
      </c>
      <c r="E1144">
        <v>281.24673142954703</v>
      </c>
      <c r="F1144">
        <v>-0.850006103515625</v>
      </c>
      <c r="G1144">
        <v>-5.3268570452928501E-2</v>
      </c>
      <c r="H1144">
        <v>3.0052038200428202</v>
      </c>
      <c r="I1144">
        <f t="shared" si="51"/>
        <v>-0.850006103515625</v>
      </c>
      <c r="J1144">
        <f t="shared" si="52"/>
        <v>-0.850006103515625</v>
      </c>
      <c r="L1144">
        <f t="shared" si="53"/>
        <v>282.14999999999998</v>
      </c>
    </row>
    <row r="1145" spans="1:12" x14ac:dyDescent="0.3">
      <c r="A1145" s="1">
        <v>40681</v>
      </c>
      <c r="B1145" s="1">
        <v>40682</v>
      </c>
      <c r="C1145">
        <v>285.55</v>
      </c>
      <c r="D1145">
        <v>286.14999999999998</v>
      </c>
      <c r="E1145">
        <v>285.90683342814401</v>
      </c>
      <c r="F1145">
        <v>0.600006103515625</v>
      </c>
      <c r="G1145">
        <v>0.35683342814445401</v>
      </c>
      <c r="H1145">
        <v>3.0405591591021599</v>
      </c>
      <c r="I1145">
        <f t="shared" si="51"/>
        <v>0.600006103515625</v>
      </c>
      <c r="J1145">
        <f t="shared" si="52"/>
        <v>0.600006103515625</v>
      </c>
      <c r="L1145">
        <f t="shared" si="53"/>
        <v>286.14999999999998</v>
      </c>
    </row>
    <row r="1146" spans="1:12" x14ac:dyDescent="0.3">
      <c r="A1146" s="1">
        <v>40682</v>
      </c>
      <c r="B1146" s="1">
        <v>40683</v>
      </c>
      <c r="C1146">
        <v>281.25</v>
      </c>
      <c r="D1146">
        <v>281.39999999999998</v>
      </c>
      <c r="E1146">
        <v>281.58534234762101</v>
      </c>
      <c r="F1146">
        <v>0.149993896484375</v>
      </c>
      <c r="G1146">
        <v>0.335342347621917</v>
      </c>
      <c r="H1146">
        <v>1.0960155108391501</v>
      </c>
      <c r="I1146">
        <f t="shared" si="51"/>
        <v>0.149993896484375</v>
      </c>
      <c r="J1146">
        <f t="shared" si="52"/>
        <v>0.149993896484375</v>
      </c>
      <c r="L1146">
        <f t="shared" si="53"/>
        <v>281.39999999999998</v>
      </c>
    </row>
    <row r="1147" spans="1:12" x14ac:dyDescent="0.3">
      <c r="A1147" s="1">
        <v>40683</v>
      </c>
      <c r="B1147" s="1">
        <v>40686</v>
      </c>
      <c r="C1147">
        <v>282.8</v>
      </c>
      <c r="D1147">
        <v>281</v>
      </c>
      <c r="E1147">
        <v>282.85771112814501</v>
      </c>
      <c r="F1147">
        <v>-1.79998779296875</v>
      </c>
      <c r="G1147">
        <v>5.77111281454563E-2</v>
      </c>
      <c r="H1147">
        <v>5.6568542494923797</v>
      </c>
      <c r="I1147">
        <f t="shared" si="51"/>
        <v>-1.79998779296875</v>
      </c>
      <c r="J1147">
        <f t="shared" si="52"/>
        <v>-1.79998779296875</v>
      </c>
      <c r="L1147">
        <f t="shared" si="53"/>
        <v>281</v>
      </c>
    </row>
    <row r="1148" spans="1:12" x14ac:dyDescent="0.3">
      <c r="A1148" s="1">
        <v>40686</v>
      </c>
      <c r="B1148" s="1">
        <v>40687</v>
      </c>
      <c r="C1148">
        <v>274.8</v>
      </c>
      <c r="D1148">
        <v>274.89999999999998</v>
      </c>
      <c r="E1148">
        <v>274.87183910906299</v>
      </c>
      <c r="F1148">
        <v>0.100006103515625</v>
      </c>
      <c r="G1148">
        <v>7.1839109063148499E-2</v>
      </c>
      <c r="H1148">
        <v>0.35355339059327301</v>
      </c>
      <c r="I1148">
        <f t="shared" si="51"/>
        <v>0.100006103515625</v>
      </c>
      <c r="J1148">
        <f t="shared" si="52"/>
        <v>0.100006103515625</v>
      </c>
      <c r="L1148">
        <f t="shared" si="53"/>
        <v>274.89999999999998</v>
      </c>
    </row>
    <row r="1149" spans="1:12" x14ac:dyDescent="0.3">
      <c r="A1149" s="1">
        <v>40687</v>
      </c>
      <c r="B1149" s="1">
        <v>40688</v>
      </c>
      <c r="C1149">
        <v>275.3</v>
      </c>
      <c r="D1149">
        <v>277.05</v>
      </c>
      <c r="E1149">
        <v>275.54233305454198</v>
      </c>
      <c r="F1149">
        <v>1.75</v>
      </c>
      <c r="G1149">
        <v>0.242333054542541</v>
      </c>
      <c r="H1149">
        <v>1.8384776310850399</v>
      </c>
      <c r="I1149">
        <f t="shared" si="51"/>
        <v>1.75</v>
      </c>
      <c r="J1149">
        <f t="shared" si="52"/>
        <v>1.75</v>
      </c>
      <c r="L1149">
        <f t="shared" si="53"/>
        <v>277.05</v>
      </c>
    </row>
    <row r="1150" spans="1:12" x14ac:dyDescent="0.3">
      <c r="A1150" s="1">
        <v>40688</v>
      </c>
      <c r="B1150" s="1">
        <v>40689</v>
      </c>
      <c r="C1150">
        <v>272.7</v>
      </c>
      <c r="D1150">
        <v>275.25</v>
      </c>
      <c r="E1150">
        <v>273.88097794055898</v>
      </c>
      <c r="F1150">
        <v>2.54998779296875</v>
      </c>
      <c r="G1150">
        <v>1.1809779405593801</v>
      </c>
      <c r="H1150">
        <v>4.9143921292464903</v>
      </c>
      <c r="I1150">
        <f t="shared" si="51"/>
        <v>2.54998779296875</v>
      </c>
      <c r="J1150">
        <f t="shared" si="52"/>
        <v>2.54998779296875</v>
      </c>
      <c r="L1150">
        <f t="shared" si="53"/>
        <v>275.25</v>
      </c>
    </row>
    <row r="1151" spans="1:12" x14ac:dyDescent="0.3">
      <c r="A1151" s="1">
        <v>40689</v>
      </c>
      <c r="B1151" s="1">
        <v>40690</v>
      </c>
      <c r="C1151">
        <v>279.64999999999998</v>
      </c>
      <c r="D1151">
        <v>279.55</v>
      </c>
      <c r="E1151">
        <v>279.73429843187301</v>
      </c>
      <c r="F1151">
        <v>-0.100006103515625</v>
      </c>
      <c r="G1151">
        <v>8.4298431873321505E-2</v>
      </c>
      <c r="H1151">
        <v>1.5556349186104299</v>
      </c>
      <c r="I1151">
        <f t="shared" si="51"/>
        <v>-0.100006103515625</v>
      </c>
      <c r="J1151">
        <f t="shared" si="52"/>
        <v>-0.100006103515625</v>
      </c>
      <c r="L1151">
        <f t="shared" si="53"/>
        <v>279.55</v>
      </c>
    </row>
    <row r="1152" spans="1:12" x14ac:dyDescent="0.3">
      <c r="A1152" s="1">
        <v>40690</v>
      </c>
      <c r="B1152" s="1">
        <v>40693</v>
      </c>
      <c r="C1152">
        <v>281.85000000000002</v>
      </c>
      <c r="D1152">
        <v>283.5</v>
      </c>
      <c r="E1152">
        <v>282.58245573043803</v>
      </c>
      <c r="F1152">
        <v>1.6499938964843699</v>
      </c>
      <c r="G1152">
        <v>0.73245573043823198</v>
      </c>
      <c r="H1152">
        <v>0.88388347648318399</v>
      </c>
      <c r="I1152">
        <f t="shared" si="51"/>
        <v>1.6499938964843699</v>
      </c>
      <c r="J1152">
        <f t="shared" si="52"/>
        <v>1.6499938964843699</v>
      </c>
      <c r="L1152">
        <f t="shared" si="53"/>
        <v>283.5</v>
      </c>
    </row>
    <row r="1153" spans="1:12" x14ac:dyDescent="0.3">
      <c r="A1153" s="1">
        <v>40693</v>
      </c>
      <c r="B1153" s="1">
        <v>40694</v>
      </c>
      <c r="C1153">
        <v>280.60000000000002</v>
      </c>
      <c r="D1153">
        <v>281.60000000000002</v>
      </c>
      <c r="E1153">
        <v>281.08847767710603</v>
      </c>
      <c r="F1153">
        <v>1</v>
      </c>
      <c r="G1153">
        <v>0.48847767710685702</v>
      </c>
      <c r="H1153">
        <v>4.6315494167718496</v>
      </c>
      <c r="I1153">
        <f t="shared" si="51"/>
        <v>1</v>
      </c>
      <c r="J1153">
        <f t="shared" si="52"/>
        <v>1</v>
      </c>
      <c r="L1153">
        <f t="shared" si="53"/>
        <v>281.60000000000002</v>
      </c>
    </row>
    <row r="1154" spans="1:12" x14ac:dyDescent="0.3">
      <c r="A1154" s="1">
        <v>40694</v>
      </c>
      <c r="B1154" s="1">
        <v>40695</v>
      </c>
      <c r="C1154">
        <v>287.14999999999998</v>
      </c>
      <c r="D1154">
        <v>287.35000000000002</v>
      </c>
      <c r="E1154">
        <v>287.92982467412901</v>
      </c>
      <c r="F1154">
        <v>0.20001220703125</v>
      </c>
      <c r="G1154">
        <v>0.77982467412948597</v>
      </c>
      <c r="H1154">
        <v>0.53033008588991004</v>
      </c>
      <c r="I1154">
        <f t="shared" si="51"/>
        <v>0.20001220703125</v>
      </c>
      <c r="J1154">
        <f t="shared" si="52"/>
        <v>0.20001220703125</v>
      </c>
      <c r="L1154">
        <f t="shared" si="53"/>
        <v>287.35000000000002</v>
      </c>
    </row>
    <row r="1155" spans="1:12" x14ac:dyDescent="0.3">
      <c r="A1155" s="1">
        <v>40695</v>
      </c>
      <c r="B1155" s="1">
        <v>40696</v>
      </c>
      <c r="C1155">
        <v>287.89999999999998</v>
      </c>
      <c r="D1155">
        <v>281.60000000000002</v>
      </c>
      <c r="E1155">
        <v>288.73824598789201</v>
      </c>
      <c r="F1155">
        <v>-6.29998779296875</v>
      </c>
      <c r="G1155">
        <v>0.83824598789214999</v>
      </c>
      <c r="H1155">
        <v>3.28804653251742</v>
      </c>
      <c r="I1155">
        <f t="shared" ref="I1155:I1218" si="54">IF(F1155&lt;-3, -3, F1155)</f>
        <v>-3</v>
      </c>
      <c r="J1155">
        <f t="shared" ref="J1155:J1218" si="55">IF(AND(C1155=C1156, D1155=D1154), 0, F1155)</f>
        <v>-6.29998779296875</v>
      </c>
      <c r="L1155">
        <f t="shared" ref="L1155:L1218" si="56">ROUND(D1155, 2)</f>
        <v>281.60000000000002</v>
      </c>
    </row>
    <row r="1156" spans="1:12" x14ac:dyDescent="0.3">
      <c r="A1156" s="1">
        <v>40696</v>
      </c>
      <c r="B1156" s="1">
        <v>40697</v>
      </c>
      <c r="C1156">
        <v>283.25</v>
      </c>
      <c r="D1156">
        <v>283.8</v>
      </c>
      <c r="E1156">
        <v>283.555251538753</v>
      </c>
      <c r="F1156">
        <v>0.54998779296875</v>
      </c>
      <c r="G1156">
        <v>0.30525153875350902</v>
      </c>
      <c r="H1156">
        <v>0.31819805153393799</v>
      </c>
      <c r="I1156">
        <f t="shared" si="54"/>
        <v>0.54998779296875</v>
      </c>
      <c r="J1156">
        <f t="shared" si="55"/>
        <v>0.54998779296875</v>
      </c>
      <c r="L1156">
        <f t="shared" si="56"/>
        <v>283.8</v>
      </c>
    </row>
    <row r="1157" spans="1:12" x14ac:dyDescent="0.3">
      <c r="A1157" s="1">
        <v>40697</v>
      </c>
      <c r="B1157" s="1">
        <v>40700</v>
      </c>
      <c r="C1157">
        <v>283.7</v>
      </c>
      <c r="D1157">
        <v>283.8</v>
      </c>
      <c r="E1157">
        <v>283.89543834030599</v>
      </c>
      <c r="F1157">
        <v>9.99755859375E-2</v>
      </c>
      <c r="G1157">
        <v>0.19543834030628199</v>
      </c>
      <c r="H1157">
        <v>0</v>
      </c>
      <c r="I1157">
        <f t="shared" si="54"/>
        <v>9.99755859375E-2</v>
      </c>
      <c r="J1157">
        <f t="shared" si="55"/>
        <v>0</v>
      </c>
      <c r="L1157">
        <f t="shared" si="56"/>
        <v>283.8</v>
      </c>
    </row>
    <row r="1158" spans="1:12" x14ac:dyDescent="0.3">
      <c r="A1158" s="1">
        <v>40700</v>
      </c>
      <c r="B1158" s="1">
        <v>40701</v>
      </c>
      <c r="C1158">
        <v>283.7</v>
      </c>
      <c r="D1158">
        <v>280.7</v>
      </c>
      <c r="E1158">
        <v>283.99528635740199</v>
      </c>
      <c r="F1158">
        <v>-3</v>
      </c>
      <c r="G1158">
        <v>0.29528635740280101</v>
      </c>
      <c r="H1158">
        <v>1.2727922061357899</v>
      </c>
      <c r="I1158">
        <f t="shared" si="54"/>
        <v>-3</v>
      </c>
      <c r="J1158">
        <f t="shared" si="55"/>
        <v>-3</v>
      </c>
      <c r="L1158">
        <f t="shared" si="56"/>
        <v>280.7</v>
      </c>
    </row>
    <row r="1159" spans="1:12" x14ac:dyDescent="0.3">
      <c r="A1159" s="1">
        <v>40701</v>
      </c>
      <c r="B1159" s="1">
        <v>40702</v>
      </c>
      <c r="C1159">
        <v>281.89999999999998</v>
      </c>
      <c r="D1159">
        <v>281.85000000000002</v>
      </c>
      <c r="E1159">
        <v>282.11000799536703</v>
      </c>
      <c r="F1159">
        <v>-4.998779296875E-2</v>
      </c>
      <c r="G1159">
        <v>0.21000799536705</v>
      </c>
      <c r="H1159">
        <v>2.2627416997969401</v>
      </c>
      <c r="I1159">
        <f t="shared" si="54"/>
        <v>-4.998779296875E-2</v>
      </c>
      <c r="J1159">
        <f t="shared" si="55"/>
        <v>-4.998779296875E-2</v>
      </c>
      <c r="L1159">
        <f t="shared" si="56"/>
        <v>281.85000000000002</v>
      </c>
    </row>
    <row r="1160" spans="1:12" x14ac:dyDescent="0.3">
      <c r="A1160" s="1">
        <v>40702</v>
      </c>
      <c r="B1160" s="1">
        <v>40703</v>
      </c>
      <c r="C1160">
        <v>278.7</v>
      </c>
      <c r="D1160">
        <v>278.2</v>
      </c>
      <c r="E1160">
        <v>279.12456853389699</v>
      </c>
      <c r="F1160">
        <v>-0.5</v>
      </c>
      <c r="G1160">
        <v>0.42456853389739901</v>
      </c>
      <c r="H1160">
        <v>0.98994949366115004</v>
      </c>
      <c r="I1160">
        <f t="shared" si="54"/>
        <v>-0.5</v>
      </c>
      <c r="J1160">
        <f t="shared" si="55"/>
        <v>-0.5</v>
      </c>
      <c r="L1160">
        <f t="shared" si="56"/>
        <v>278.2</v>
      </c>
    </row>
    <row r="1161" spans="1:12" x14ac:dyDescent="0.3">
      <c r="A1161" s="1">
        <v>40703</v>
      </c>
      <c r="B1161" s="1">
        <v>40704</v>
      </c>
      <c r="C1161">
        <v>277.3</v>
      </c>
      <c r="D1161">
        <v>278.8</v>
      </c>
      <c r="E1161">
        <v>279.64119510650602</v>
      </c>
      <c r="F1161">
        <v>1.5</v>
      </c>
      <c r="G1161">
        <v>2.3411951065063401</v>
      </c>
      <c r="H1161">
        <v>2.6516504294495502</v>
      </c>
      <c r="I1161">
        <f t="shared" si="54"/>
        <v>1.5</v>
      </c>
      <c r="J1161">
        <f t="shared" si="55"/>
        <v>1.5</v>
      </c>
      <c r="L1161">
        <f t="shared" si="56"/>
        <v>278.8</v>
      </c>
    </row>
    <row r="1162" spans="1:12" x14ac:dyDescent="0.3">
      <c r="A1162" s="1">
        <v>40704</v>
      </c>
      <c r="B1162" s="1">
        <v>40707</v>
      </c>
      <c r="C1162">
        <v>273.55</v>
      </c>
      <c r="D1162">
        <v>271.55</v>
      </c>
      <c r="E1162">
        <v>274.04589991569497</v>
      </c>
      <c r="F1162">
        <v>-2</v>
      </c>
      <c r="G1162">
        <v>0.49589991569518999</v>
      </c>
      <c r="H1162">
        <v>1.13137084989845</v>
      </c>
      <c r="I1162">
        <f t="shared" si="54"/>
        <v>-2</v>
      </c>
      <c r="J1162">
        <f t="shared" si="55"/>
        <v>-2</v>
      </c>
      <c r="L1162">
        <f t="shared" si="56"/>
        <v>271.55</v>
      </c>
    </row>
    <row r="1163" spans="1:12" x14ac:dyDescent="0.3">
      <c r="A1163" s="1">
        <v>40707</v>
      </c>
      <c r="B1163" s="1">
        <v>40708</v>
      </c>
      <c r="C1163">
        <v>275.14999999999998</v>
      </c>
      <c r="D1163">
        <v>273.95</v>
      </c>
      <c r="E1163">
        <v>275.85331817865301</v>
      </c>
      <c r="F1163">
        <v>-1.1999816894531199</v>
      </c>
      <c r="G1163">
        <v>0.70331817865371704</v>
      </c>
      <c r="H1163">
        <v>2.7577164466275499</v>
      </c>
      <c r="I1163">
        <f t="shared" si="54"/>
        <v>-1.1999816894531199</v>
      </c>
      <c r="J1163">
        <f t="shared" si="55"/>
        <v>-1.1999816894531199</v>
      </c>
      <c r="L1163">
        <f t="shared" si="56"/>
        <v>273.95</v>
      </c>
    </row>
    <row r="1164" spans="1:12" x14ac:dyDescent="0.3">
      <c r="A1164" s="1">
        <v>40708</v>
      </c>
      <c r="B1164" s="1">
        <v>40709</v>
      </c>
      <c r="C1164">
        <v>279.05</v>
      </c>
      <c r="D1164">
        <v>279.14999999999998</v>
      </c>
      <c r="E1164">
        <v>279.67473565339998</v>
      </c>
      <c r="F1164">
        <v>0.100006103515625</v>
      </c>
      <c r="G1164">
        <v>0.62473565340042103</v>
      </c>
      <c r="H1164">
        <v>0</v>
      </c>
      <c r="I1164">
        <f t="shared" si="54"/>
        <v>0.100006103515625</v>
      </c>
      <c r="J1164">
        <f t="shared" si="55"/>
        <v>0.100006103515625</v>
      </c>
      <c r="L1164">
        <f t="shared" si="56"/>
        <v>279.14999999999998</v>
      </c>
    </row>
    <row r="1165" spans="1:12" x14ac:dyDescent="0.3">
      <c r="A1165" s="1">
        <v>40709</v>
      </c>
      <c r="B1165" s="1">
        <v>40710</v>
      </c>
      <c r="C1165">
        <v>279.05</v>
      </c>
      <c r="D1165">
        <v>275.75</v>
      </c>
      <c r="E1165">
        <v>279.59594236612298</v>
      </c>
      <c r="F1165">
        <v>-3.29998779296875</v>
      </c>
      <c r="G1165">
        <v>0.54594236612319902</v>
      </c>
      <c r="H1165">
        <v>4.0305086527633103</v>
      </c>
      <c r="I1165">
        <f t="shared" si="54"/>
        <v>-3</v>
      </c>
      <c r="J1165">
        <f t="shared" si="55"/>
        <v>-3.29998779296875</v>
      </c>
      <c r="L1165">
        <f t="shared" si="56"/>
        <v>275.75</v>
      </c>
    </row>
    <row r="1166" spans="1:12" x14ac:dyDescent="0.3">
      <c r="A1166" s="1">
        <v>40710</v>
      </c>
      <c r="B1166" s="1">
        <v>40711</v>
      </c>
      <c r="C1166">
        <v>273.35000000000002</v>
      </c>
      <c r="D1166">
        <v>274.8</v>
      </c>
      <c r="E1166">
        <v>274.99440608024599</v>
      </c>
      <c r="F1166">
        <v>1.4499816894531199</v>
      </c>
      <c r="G1166">
        <v>1.6444060802459699</v>
      </c>
      <c r="H1166">
        <v>1.8031222920257</v>
      </c>
      <c r="I1166">
        <f t="shared" si="54"/>
        <v>1.4499816894531199</v>
      </c>
      <c r="J1166">
        <f t="shared" si="55"/>
        <v>1.4499816894531199</v>
      </c>
      <c r="L1166">
        <f t="shared" si="56"/>
        <v>274.8</v>
      </c>
    </row>
    <row r="1167" spans="1:12" x14ac:dyDescent="0.3">
      <c r="A1167" s="1">
        <v>40711</v>
      </c>
      <c r="B1167" s="1">
        <v>40714</v>
      </c>
      <c r="C1167">
        <v>270.8</v>
      </c>
      <c r="D1167">
        <v>271.3</v>
      </c>
      <c r="E1167">
        <v>271.487723278999</v>
      </c>
      <c r="F1167">
        <v>0.5</v>
      </c>
      <c r="G1167">
        <v>0.68772327899932795</v>
      </c>
      <c r="H1167">
        <v>1.3081475451951201</v>
      </c>
      <c r="I1167">
        <f t="shared" si="54"/>
        <v>0.5</v>
      </c>
      <c r="J1167">
        <f t="shared" si="55"/>
        <v>0.5</v>
      </c>
      <c r="L1167">
        <f t="shared" si="56"/>
        <v>271.3</v>
      </c>
    </row>
    <row r="1168" spans="1:12" x14ac:dyDescent="0.3">
      <c r="A1168" s="1">
        <v>40714</v>
      </c>
      <c r="B1168" s="1">
        <v>40715</v>
      </c>
      <c r="C1168">
        <v>268.95</v>
      </c>
      <c r="D1168">
        <v>272</v>
      </c>
      <c r="E1168">
        <v>269.37794176936097</v>
      </c>
      <c r="F1168">
        <v>3.04998779296875</v>
      </c>
      <c r="G1168">
        <v>0.42794176936149603</v>
      </c>
      <c r="H1168">
        <v>3.1466251762801201</v>
      </c>
      <c r="I1168">
        <f t="shared" si="54"/>
        <v>3.04998779296875</v>
      </c>
      <c r="J1168">
        <f t="shared" si="55"/>
        <v>3.04998779296875</v>
      </c>
      <c r="L1168">
        <f t="shared" si="56"/>
        <v>272</v>
      </c>
    </row>
    <row r="1169" spans="1:12" x14ac:dyDescent="0.3">
      <c r="A1169" s="1">
        <v>40715</v>
      </c>
      <c r="B1169" s="1">
        <v>40716</v>
      </c>
      <c r="C1169">
        <v>273.39999999999998</v>
      </c>
      <c r="D1169">
        <v>276.10000000000002</v>
      </c>
      <c r="E1169">
        <v>274.08583428859703</v>
      </c>
      <c r="F1169">
        <v>2.70001220703125</v>
      </c>
      <c r="G1169">
        <v>0.68583428859710605</v>
      </c>
      <c r="H1169">
        <v>1.8031222920257</v>
      </c>
      <c r="I1169">
        <f t="shared" si="54"/>
        <v>2.70001220703125</v>
      </c>
      <c r="J1169">
        <f t="shared" si="55"/>
        <v>2.70001220703125</v>
      </c>
      <c r="L1169">
        <f t="shared" si="56"/>
        <v>276.10000000000002</v>
      </c>
    </row>
    <row r="1170" spans="1:12" x14ac:dyDescent="0.3">
      <c r="A1170" s="1">
        <v>40716</v>
      </c>
      <c r="B1170" s="1">
        <v>40717</v>
      </c>
      <c r="C1170">
        <v>275.95</v>
      </c>
      <c r="D1170">
        <v>274.10000000000002</v>
      </c>
      <c r="E1170">
        <v>276.350099217891</v>
      </c>
      <c r="F1170">
        <v>-1.8500061035156199</v>
      </c>
      <c r="G1170">
        <v>0.400099217891693</v>
      </c>
      <c r="H1170">
        <v>1.44956890143243</v>
      </c>
      <c r="I1170">
        <f t="shared" si="54"/>
        <v>-1.8500061035156199</v>
      </c>
      <c r="J1170">
        <f t="shared" si="55"/>
        <v>-1.8500061035156199</v>
      </c>
      <c r="L1170">
        <f t="shared" si="56"/>
        <v>274.10000000000002</v>
      </c>
    </row>
    <row r="1171" spans="1:12" x14ac:dyDescent="0.3">
      <c r="A1171" s="1">
        <v>40717</v>
      </c>
      <c r="B1171" s="1">
        <v>40718</v>
      </c>
      <c r="C1171">
        <v>273.89999999999998</v>
      </c>
      <c r="D1171">
        <v>275.39999999999998</v>
      </c>
      <c r="E1171">
        <v>274.25045975446699</v>
      </c>
      <c r="F1171">
        <v>1.5</v>
      </c>
      <c r="G1171">
        <v>0.35045975446701</v>
      </c>
      <c r="H1171">
        <v>3.9951533137040101</v>
      </c>
      <c r="I1171">
        <f t="shared" si="54"/>
        <v>1.5</v>
      </c>
      <c r="J1171">
        <f t="shared" si="55"/>
        <v>1.5</v>
      </c>
      <c r="L1171">
        <f t="shared" si="56"/>
        <v>275.39999999999998</v>
      </c>
    </row>
    <row r="1172" spans="1:12" x14ac:dyDescent="0.3">
      <c r="A1172" s="1">
        <v>40718</v>
      </c>
      <c r="B1172" s="1">
        <v>40721</v>
      </c>
      <c r="C1172">
        <v>279.55</v>
      </c>
      <c r="D1172">
        <v>277.55</v>
      </c>
      <c r="E1172">
        <v>279.87506528496698</v>
      </c>
      <c r="F1172">
        <v>-2</v>
      </c>
      <c r="G1172">
        <v>0.32506528496742199</v>
      </c>
      <c r="H1172">
        <v>2.36880771697495</v>
      </c>
      <c r="I1172">
        <f t="shared" si="54"/>
        <v>-2</v>
      </c>
      <c r="J1172">
        <f t="shared" si="55"/>
        <v>-2</v>
      </c>
      <c r="L1172">
        <f t="shared" si="56"/>
        <v>277.55</v>
      </c>
    </row>
    <row r="1173" spans="1:12" x14ac:dyDescent="0.3">
      <c r="A1173" s="1">
        <v>40721</v>
      </c>
      <c r="B1173" s="1">
        <v>40722</v>
      </c>
      <c r="C1173">
        <v>276.2</v>
      </c>
      <c r="D1173">
        <v>278.7</v>
      </c>
      <c r="E1173">
        <v>276.364512872695</v>
      </c>
      <c r="F1173">
        <v>2.5</v>
      </c>
      <c r="G1173">
        <v>0.16451287269592199</v>
      </c>
      <c r="H1173">
        <v>0.106066017177966</v>
      </c>
      <c r="I1173">
        <f t="shared" si="54"/>
        <v>2.5</v>
      </c>
      <c r="J1173">
        <f t="shared" si="55"/>
        <v>2.5</v>
      </c>
      <c r="L1173">
        <f t="shared" si="56"/>
        <v>278.7</v>
      </c>
    </row>
    <row r="1174" spans="1:12" x14ac:dyDescent="0.3">
      <c r="A1174" s="1">
        <v>40722</v>
      </c>
      <c r="B1174" s="1">
        <v>40723</v>
      </c>
      <c r="C1174">
        <v>276.05</v>
      </c>
      <c r="D1174">
        <v>280.3</v>
      </c>
      <c r="E1174">
        <v>276.441646802425</v>
      </c>
      <c r="F1174">
        <v>4.25</v>
      </c>
      <c r="G1174">
        <v>0.39164680242538402</v>
      </c>
      <c r="H1174">
        <v>2.3334523779156102</v>
      </c>
      <c r="I1174">
        <f t="shared" si="54"/>
        <v>4.25</v>
      </c>
      <c r="J1174">
        <f t="shared" si="55"/>
        <v>4.25</v>
      </c>
      <c r="L1174">
        <f t="shared" si="56"/>
        <v>280.3</v>
      </c>
    </row>
    <row r="1175" spans="1:12" x14ac:dyDescent="0.3">
      <c r="A1175" s="1">
        <v>40723</v>
      </c>
      <c r="B1175" s="1">
        <v>40724</v>
      </c>
      <c r="C1175">
        <v>279.35000000000002</v>
      </c>
      <c r="D1175">
        <v>280.60000000000002</v>
      </c>
      <c r="E1175">
        <v>279.60521662831297</v>
      </c>
      <c r="F1175">
        <v>1.25</v>
      </c>
      <c r="G1175">
        <v>0.25521662831306402</v>
      </c>
      <c r="H1175">
        <v>0.60104076400854101</v>
      </c>
      <c r="I1175">
        <f t="shared" si="54"/>
        <v>1.25</v>
      </c>
      <c r="J1175">
        <f t="shared" si="55"/>
        <v>1.25</v>
      </c>
      <c r="L1175">
        <f t="shared" si="56"/>
        <v>280.60000000000002</v>
      </c>
    </row>
    <row r="1176" spans="1:12" x14ac:dyDescent="0.3">
      <c r="A1176" s="1">
        <v>40724</v>
      </c>
      <c r="B1176" s="1">
        <v>40725</v>
      </c>
      <c r="C1176">
        <v>280.2</v>
      </c>
      <c r="D1176">
        <v>283.45</v>
      </c>
      <c r="E1176">
        <v>280.33400903344102</v>
      </c>
      <c r="F1176">
        <v>3.25</v>
      </c>
      <c r="G1176">
        <v>0.134009033441543</v>
      </c>
      <c r="H1176">
        <v>2.6870057685088802</v>
      </c>
      <c r="I1176">
        <f t="shared" si="54"/>
        <v>3.25</v>
      </c>
      <c r="J1176">
        <f t="shared" si="55"/>
        <v>3.25</v>
      </c>
      <c r="L1176">
        <f t="shared" si="56"/>
        <v>283.45</v>
      </c>
    </row>
    <row r="1177" spans="1:12" x14ac:dyDescent="0.3">
      <c r="A1177" s="1">
        <v>40725</v>
      </c>
      <c r="B1177" s="1">
        <v>40728</v>
      </c>
      <c r="C1177">
        <v>284</v>
      </c>
      <c r="D1177">
        <v>286.8</v>
      </c>
      <c r="E1177">
        <v>284.32176303863503</v>
      </c>
      <c r="F1177">
        <v>2.79998779296875</v>
      </c>
      <c r="G1177">
        <v>0.32176303863525302</v>
      </c>
      <c r="H1177">
        <v>2.4748737341529101</v>
      </c>
      <c r="I1177">
        <f t="shared" si="54"/>
        <v>2.79998779296875</v>
      </c>
      <c r="J1177">
        <f t="shared" si="55"/>
        <v>2.79998779296875</v>
      </c>
      <c r="L1177">
        <f t="shared" si="56"/>
        <v>286.8</v>
      </c>
    </row>
    <row r="1178" spans="1:12" x14ac:dyDescent="0.3">
      <c r="A1178" s="1">
        <v>40728</v>
      </c>
      <c r="B1178" s="1">
        <v>40729</v>
      </c>
      <c r="C1178">
        <v>287.5</v>
      </c>
      <c r="D1178">
        <v>287.2</v>
      </c>
      <c r="E1178">
        <v>287.540651168674</v>
      </c>
      <c r="F1178">
        <v>-0.29998779296875</v>
      </c>
      <c r="G1178">
        <v>4.0651168674230499E-2</v>
      </c>
      <c r="H1178">
        <v>1.3788582233137501</v>
      </c>
      <c r="I1178">
        <f t="shared" si="54"/>
        <v>-0.29998779296875</v>
      </c>
      <c r="J1178">
        <f t="shared" si="55"/>
        <v>-0.29998779296875</v>
      </c>
      <c r="L1178">
        <f t="shared" si="56"/>
        <v>287.2</v>
      </c>
    </row>
    <row r="1179" spans="1:12" x14ac:dyDescent="0.3">
      <c r="A1179" s="1">
        <v>40729</v>
      </c>
      <c r="B1179" s="1">
        <v>40730</v>
      </c>
      <c r="C1179">
        <v>289.45</v>
      </c>
      <c r="D1179">
        <v>288.75</v>
      </c>
      <c r="E1179">
        <v>289.47061533182801</v>
      </c>
      <c r="F1179">
        <v>-0.70001220703125</v>
      </c>
      <c r="G1179">
        <v>2.0615331828594201E-2</v>
      </c>
      <c r="H1179">
        <v>0.77781745930521795</v>
      </c>
      <c r="I1179">
        <f t="shared" si="54"/>
        <v>-0.70001220703125</v>
      </c>
      <c r="J1179">
        <f t="shared" si="55"/>
        <v>-0.70001220703125</v>
      </c>
      <c r="L1179">
        <f t="shared" si="56"/>
        <v>288.75</v>
      </c>
    </row>
    <row r="1180" spans="1:12" x14ac:dyDescent="0.3">
      <c r="A1180" s="1">
        <v>40730</v>
      </c>
      <c r="B1180" s="1">
        <v>40731</v>
      </c>
      <c r="C1180">
        <v>290.55</v>
      </c>
      <c r="D1180">
        <v>290.14999999999998</v>
      </c>
      <c r="E1180">
        <v>290.67861534953101</v>
      </c>
      <c r="F1180">
        <v>-0.399993896484375</v>
      </c>
      <c r="G1180">
        <v>0.12861534953117301</v>
      </c>
      <c r="H1180">
        <v>0.67175144212721205</v>
      </c>
      <c r="I1180">
        <f t="shared" si="54"/>
        <v>-0.399993896484375</v>
      </c>
      <c r="J1180">
        <f t="shared" si="55"/>
        <v>-0.399993896484375</v>
      </c>
      <c r="L1180">
        <f t="shared" si="56"/>
        <v>290.14999999999998</v>
      </c>
    </row>
    <row r="1181" spans="1:12" x14ac:dyDescent="0.3">
      <c r="A1181" s="1">
        <v>40731</v>
      </c>
      <c r="B1181" s="1">
        <v>40732</v>
      </c>
      <c r="C1181">
        <v>291.5</v>
      </c>
      <c r="D1181">
        <v>292.8</v>
      </c>
      <c r="E1181">
        <v>291.71420741081198</v>
      </c>
      <c r="F1181">
        <v>1.29998779296875</v>
      </c>
      <c r="G1181">
        <v>0.21420741081237801</v>
      </c>
      <c r="H1181">
        <v>0.24748737341530699</v>
      </c>
      <c r="I1181">
        <f t="shared" si="54"/>
        <v>1.29998779296875</v>
      </c>
      <c r="J1181">
        <f t="shared" si="55"/>
        <v>1.29998779296875</v>
      </c>
      <c r="L1181">
        <f t="shared" si="56"/>
        <v>292.8</v>
      </c>
    </row>
    <row r="1182" spans="1:12" x14ac:dyDescent="0.3">
      <c r="A1182" s="1">
        <v>40732</v>
      </c>
      <c r="B1182" s="1">
        <v>40735</v>
      </c>
      <c r="C1182">
        <v>291.85000000000002</v>
      </c>
      <c r="D1182">
        <v>289.85000000000002</v>
      </c>
      <c r="E1182">
        <v>292.04429369270798</v>
      </c>
      <c r="F1182">
        <v>-2</v>
      </c>
      <c r="G1182">
        <v>0.194293692708015</v>
      </c>
      <c r="H1182">
        <v>2.6870057685088802</v>
      </c>
      <c r="I1182">
        <f t="shared" si="54"/>
        <v>-2</v>
      </c>
      <c r="J1182">
        <f t="shared" si="55"/>
        <v>-2</v>
      </c>
      <c r="L1182">
        <f t="shared" si="56"/>
        <v>289.85000000000002</v>
      </c>
    </row>
    <row r="1183" spans="1:12" x14ac:dyDescent="0.3">
      <c r="A1183" s="1">
        <v>40735</v>
      </c>
      <c r="B1183" s="1">
        <v>40736</v>
      </c>
      <c r="C1183">
        <v>288.05</v>
      </c>
      <c r="D1183">
        <v>284.60000000000002</v>
      </c>
      <c r="E1183">
        <v>287.88638076484199</v>
      </c>
      <c r="F1183">
        <v>3.4499816894531201</v>
      </c>
      <c r="G1183">
        <v>-0.163619235157966</v>
      </c>
      <c r="H1183">
        <v>5.2325901807804698</v>
      </c>
      <c r="I1183">
        <f t="shared" si="54"/>
        <v>3.4499816894531201</v>
      </c>
      <c r="J1183">
        <f t="shared" si="55"/>
        <v>3.4499816894531201</v>
      </c>
      <c r="L1183">
        <f t="shared" si="56"/>
        <v>284.60000000000002</v>
      </c>
    </row>
    <row r="1184" spans="1:12" x14ac:dyDescent="0.3">
      <c r="A1184" s="1">
        <v>40736</v>
      </c>
      <c r="B1184" s="1">
        <v>40737</v>
      </c>
      <c r="C1184">
        <v>280.64999999999998</v>
      </c>
      <c r="D1184">
        <v>282.3</v>
      </c>
      <c r="E1184">
        <v>280.72786808907898</v>
      </c>
      <c r="F1184">
        <v>1.6499938964843699</v>
      </c>
      <c r="G1184">
        <v>7.7868089079856803E-2</v>
      </c>
      <c r="H1184">
        <v>1.6263455967290601</v>
      </c>
      <c r="I1184">
        <f t="shared" si="54"/>
        <v>1.6499938964843699</v>
      </c>
      <c r="J1184">
        <f t="shared" si="55"/>
        <v>1.6499938964843699</v>
      </c>
      <c r="L1184">
        <f t="shared" si="56"/>
        <v>282.3</v>
      </c>
    </row>
    <row r="1185" spans="1:12" x14ac:dyDescent="0.3">
      <c r="A1185" s="1">
        <v>40737</v>
      </c>
      <c r="B1185" s="1">
        <v>40738</v>
      </c>
      <c r="C1185">
        <v>282.95</v>
      </c>
      <c r="D1185">
        <v>281.55</v>
      </c>
      <c r="E1185">
        <v>283.16655526757199</v>
      </c>
      <c r="F1185">
        <v>-1.4000244140625</v>
      </c>
      <c r="G1185">
        <v>0.21655526757240201</v>
      </c>
      <c r="H1185">
        <v>0.31819805153393799</v>
      </c>
      <c r="I1185">
        <f t="shared" si="54"/>
        <v>-1.4000244140625</v>
      </c>
      <c r="J1185">
        <f t="shared" si="55"/>
        <v>-1.4000244140625</v>
      </c>
      <c r="L1185">
        <f t="shared" si="56"/>
        <v>281.55</v>
      </c>
    </row>
    <row r="1186" spans="1:12" x14ac:dyDescent="0.3">
      <c r="A1186" s="1">
        <v>40738</v>
      </c>
      <c r="B1186" s="1">
        <v>40739</v>
      </c>
      <c r="C1186">
        <v>282.5</v>
      </c>
      <c r="D1186">
        <v>281.55</v>
      </c>
      <c r="E1186">
        <v>282.74651828408201</v>
      </c>
      <c r="F1186">
        <v>-0.95001220703125</v>
      </c>
      <c r="G1186">
        <v>0.246518284082412</v>
      </c>
      <c r="H1186">
        <v>1.2727922061357899</v>
      </c>
      <c r="I1186">
        <f t="shared" si="54"/>
        <v>-0.95001220703125</v>
      </c>
      <c r="J1186">
        <f t="shared" si="55"/>
        <v>-0.95001220703125</v>
      </c>
      <c r="L1186">
        <f t="shared" si="56"/>
        <v>281.55</v>
      </c>
    </row>
    <row r="1187" spans="1:12" x14ac:dyDescent="0.3">
      <c r="A1187" s="1">
        <v>40739</v>
      </c>
      <c r="B1187" s="1">
        <v>40742</v>
      </c>
      <c r="C1187">
        <v>284.3</v>
      </c>
      <c r="D1187">
        <v>284.05</v>
      </c>
      <c r="E1187">
        <v>283.79203991889898</v>
      </c>
      <c r="F1187">
        <v>0.25</v>
      </c>
      <c r="G1187">
        <v>-0.50796008110046298</v>
      </c>
      <c r="H1187">
        <v>2.36880771697495</v>
      </c>
      <c r="I1187">
        <f t="shared" si="54"/>
        <v>0.25</v>
      </c>
      <c r="J1187">
        <f t="shared" si="55"/>
        <v>0.25</v>
      </c>
      <c r="L1187">
        <f t="shared" si="56"/>
        <v>284.05</v>
      </c>
    </row>
    <row r="1188" spans="1:12" x14ac:dyDescent="0.3">
      <c r="A1188" s="1">
        <v>40742</v>
      </c>
      <c r="B1188" s="1">
        <v>40743</v>
      </c>
      <c r="C1188">
        <v>280.95</v>
      </c>
      <c r="D1188">
        <v>280.75</v>
      </c>
      <c r="E1188">
        <v>281.182200473546</v>
      </c>
      <c r="F1188">
        <v>-0.20001220703125</v>
      </c>
      <c r="G1188">
        <v>0.23220047354698101</v>
      </c>
      <c r="H1188">
        <v>0.247487373415267</v>
      </c>
      <c r="I1188">
        <f t="shared" si="54"/>
        <v>-0.20001220703125</v>
      </c>
      <c r="J1188">
        <f t="shared" si="55"/>
        <v>-0.20001220703125</v>
      </c>
      <c r="L1188">
        <f t="shared" si="56"/>
        <v>280.75</v>
      </c>
    </row>
    <row r="1189" spans="1:12" x14ac:dyDescent="0.3">
      <c r="A1189" s="1">
        <v>40743</v>
      </c>
      <c r="B1189" s="1">
        <v>40744</v>
      </c>
      <c r="C1189">
        <v>280.60000000000002</v>
      </c>
      <c r="D1189">
        <v>284.60000000000002</v>
      </c>
      <c r="E1189">
        <v>281.13585046529698</v>
      </c>
      <c r="F1189">
        <v>4</v>
      </c>
      <c r="G1189">
        <v>0.53585046529769897</v>
      </c>
      <c r="H1189">
        <v>3.6769552621700301</v>
      </c>
      <c r="I1189">
        <f t="shared" si="54"/>
        <v>4</v>
      </c>
      <c r="J1189">
        <f t="shared" si="55"/>
        <v>4</v>
      </c>
      <c r="L1189">
        <f t="shared" si="56"/>
        <v>284.60000000000002</v>
      </c>
    </row>
    <row r="1190" spans="1:12" x14ac:dyDescent="0.3">
      <c r="A1190" s="1">
        <v>40744</v>
      </c>
      <c r="B1190" s="1">
        <v>40745</v>
      </c>
      <c r="C1190">
        <v>285.8</v>
      </c>
      <c r="D1190">
        <v>285.8</v>
      </c>
      <c r="E1190">
        <v>286.414412248134</v>
      </c>
      <c r="F1190">
        <v>0</v>
      </c>
      <c r="G1190">
        <v>0.61441224813461204</v>
      </c>
      <c r="H1190">
        <v>0.88388347648318399</v>
      </c>
      <c r="I1190">
        <f t="shared" si="54"/>
        <v>0</v>
      </c>
      <c r="J1190">
        <f t="shared" si="55"/>
        <v>0</v>
      </c>
      <c r="L1190">
        <f t="shared" si="56"/>
        <v>285.8</v>
      </c>
    </row>
    <row r="1191" spans="1:12" x14ac:dyDescent="0.3">
      <c r="A1191" s="1">
        <v>40745</v>
      </c>
      <c r="B1191" s="1">
        <v>40746</v>
      </c>
      <c r="C1191">
        <v>284.55</v>
      </c>
      <c r="D1191">
        <v>286.75</v>
      </c>
      <c r="E1191">
        <v>285.12080537080698</v>
      </c>
      <c r="F1191">
        <v>2.20001220703125</v>
      </c>
      <c r="G1191">
        <v>0.57080537080764704</v>
      </c>
      <c r="H1191">
        <v>2.2273863607375999</v>
      </c>
      <c r="I1191">
        <f t="shared" si="54"/>
        <v>2.20001220703125</v>
      </c>
      <c r="J1191">
        <f t="shared" si="55"/>
        <v>2.20001220703125</v>
      </c>
      <c r="L1191">
        <f t="shared" si="56"/>
        <v>286.75</v>
      </c>
    </row>
    <row r="1192" spans="1:12" x14ac:dyDescent="0.3">
      <c r="A1192" s="1">
        <v>40746</v>
      </c>
      <c r="B1192" s="1">
        <v>40749</v>
      </c>
      <c r="C1192">
        <v>287.7</v>
      </c>
      <c r="D1192">
        <v>285.60000000000002</v>
      </c>
      <c r="E1192">
        <v>287.27797902822402</v>
      </c>
      <c r="F1192">
        <v>2.1000061035156201</v>
      </c>
      <c r="G1192">
        <v>-0.42202097177505399</v>
      </c>
      <c r="H1192">
        <v>1.9091883092036701</v>
      </c>
      <c r="I1192">
        <f t="shared" si="54"/>
        <v>2.1000061035156201</v>
      </c>
      <c r="J1192">
        <f t="shared" si="55"/>
        <v>2.1000061035156201</v>
      </c>
      <c r="L1192">
        <f t="shared" si="56"/>
        <v>285.60000000000002</v>
      </c>
    </row>
    <row r="1193" spans="1:12" x14ac:dyDescent="0.3">
      <c r="A1193" s="1">
        <v>40749</v>
      </c>
      <c r="B1193" s="1">
        <v>40750</v>
      </c>
      <c r="C1193">
        <v>285</v>
      </c>
      <c r="D1193">
        <v>285.95</v>
      </c>
      <c r="E1193">
        <v>285.02216055244202</v>
      </c>
      <c r="F1193">
        <v>0.95001220703125</v>
      </c>
      <c r="G1193">
        <v>2.2160552442073801E-2</v>
      </c>
      <c r="H1193">
        <v>1.20208152801712</v>
      </c>
      <c r="I1193">
        <f t="shared" si="54"/>
        <v>0.95001220703125</v>
      </c>
      <c r="J1193">
        <f t="shared" si="55"/>
        <v>0.95001220703125</v>
      </c>
      <c r="L1193">
        <f t="shared" si="56"/>
        <v>285.95</v>
      </c>
    </row>
    <row r="1194" spans="1:12" x14ac:dyDescent="0.3">
      <c r="A1194" s="1">
        <v>40750</v>
      </c>
      <c r="B1194" s="1">
        <v>40751</v>
      </c>
      <c r="C1194">
        <v>286.7</v>
      </c>
      <c r="D1194">
        <v>285.10000000000002</v>
      </c>
      <c r="E1194">
        <v>286.99819053411397</v>
      </c>
      <c r="F1194">
        <v>-1.6000061035156199</v>
      </c>
      <c r="G1194">
        <v>0.29819053411483698</v>
      </c>
      <c r="H1194">
        <v>0.53033008588991004</v>
      </c>
      <c r="I1194">
        <f t="shared" si="54"/>
        <v>-1.6000061035156199</v>
      </c>
      <c r="J1194">
        <f t="shared" si="55"/>
        <v>-1.6000061035156199</v>
      </c>
      <c r="L1194">
        <f t="shared" si="56"/>
        <v>285.10000000000002</v>
      </c>
    </row>
    <row r="1195" spans="1:12" x14ac:dyDescent="0.3">
      <c r="A1195" s="1">
        <v>40751</v>
      </c>
      <c r="B1195" s="1">
        <v>40752</v>
      </c>
      <c r="C1195">
        <v>287.45</v>
      </c>
      <c r="D1195">
        <v>281.89999999999998</v>
      </c>
      <c r="E1195">
        <v>287.78659291267297</v>
      </c>
      <c r="F1195">
        <v>-5.5500183105468697</v>
      </c>
      <c r="G1195">
        <v>0.33659291267394997</v>
      </c>
      <c r="H1195">
        <v>1.5909902576697299</v>
      </c>
      <c r="I1195">
        <f t="shared" si="54"/>
        <v>-3</v>
      </c>
      <c r="J1195">
        <f t="shared" si="55"/>
        <v>-5.5500183105468697</v>
      </c>
      <c r="L1195">
        <f t="shared" si="56"/>
        <v>281.89999999999998</v>
      </c>
    </row>
    <row r="1196" spans="1:12" x14ac:dyDescent="0.3">
      <c r="A1196" s="1">
        <v>40752</v>
      </c>
      <c r="B1196" s="1">
        <v>40753</v>
      </c>
      <c r="C1196">
        <v>285.2</v>
      </c>
      <c r="D1196">
        <v>285.39999999999998</v>
      </c>
      <c r="E1196">
        <v>285.57803816795303</v>
      </c>
      <c r="F1196">
        <v>0.199981689453125</v>
      </c>
      <c r="G1196">
        <v>0.37803816795349099</v>
      </c>
      <c r="H1196">
        <v>2.4395183950935801</v>
      </c>
      <c r="I1196">
        <f t="shared" si="54"/>
        <v>0.199981689453125</v>
      </c>
      <c r="J1196">
        <f t="shared" si="55"/>
        <v>0.199981689453125</v>
      </c>
      <c r="L1196">
        <f t="shared" si="56"/>
        <v>285.39999999999998</v>
      </c>
    </row>
    <row r="1197" spans="1:12" x14ac:dyDescent="0.3">
      <c r="A1197" s="1">
        <v>40753</v>
      </c>
      <c r="B1197" s="1">
        <v>40756</v>
      </c>
      <c r="C1197">
        <v>281.75</v>
      </c>
      <c r="D1197">
        <v>285.2</v>
      </c>
      <c r="E1197">
        <v>281.68675287812903</v>
      </c>
      <c r="F1197">
        <v>-3.45001220703125</v>
      </c>
      <c r="G1197">
        <v>-6.3247121870517703E-2</v>
      </c>
      <c r="H1197">
        <v>3.8537319574666702</v>
      </c>
      <c r="I1197">
        <f t="shared" si="54"/>
        <v>-3</v>
      </c>
      <c r="J1197">
        <f t="shared" si="55"/>
        <v>-3.45001220703125</v>
      </c>
      <c r="L1197">
        <f t="shared" si="56"/>
        <v>285.2</v>
      </c>
    </row>
    <row r="1198" spans="1:12" x14ac:dyDescent="0.3">
      <c r="A1198" s="1">
        <v>40756</v>
      </c>
      <c r="B1198" s="1">
        <v>40757</v>
      </c>
      <c r="C1198">
        <v>287.2</v>
      </c>
      <c r="D1198">
        <v>284.05</v>
      </c>
      <c r="E1198">
        <v>287.26270048767299</v>
      </c>
      <c r="F1198">
        <v>-3.1500244140625</v>
      </c>
      <c r="G1198">
        <v>6.2700487673282596E-2</v>
      </c>
      <c r="H1198">
        <v>5.4800775541957396</v>
      </c>
      <c r="I1198">
        <f t="shared" si="54"/>
        <v>-3</v>
      </c>
      <c r="J1198">
        <f t="shared" si="55"/>
        <v>-3.1500244140625</v>
      </c>
      <c r="L1198">
        <f t="shared" si="56"/>
        <v>284.05</v>
      </c>
    </row>
    <row r="1199" spans="1:12" x14ac:dyDescent="0.3">
      <c r="A1199" s="1">
        <v>40757</v>
      </c>
      <c r="B1199" s="1">
        <v>40758</v>
      </c>
      <c r="C1199">
        <v>279.45</v>
      </c>
      <c r="D1199">
        <v>274.85000000000002</v>
      </c>
      <c r="E1199">
        <v>279.57975527346099</v>
      </c>
      <c r="F1199">
        <v>-4.6000061035156197</v>
      </c>
      <c r="G1199">
        <v>0.129755273461341</v>
      </c>
      <c r="H1199">
        <v>6.0811183182042798</v>
      </c>
      <c r="I1199">
        <f t="shared" si="54"/>
        <v>-3</v>
      </c>
      <c r="J1199">
        <f t="shared" si="55"/>
        <v>-4.6000061035156197</v>
      </c>
      <c r="L1199">
        <f t="shared" si="56"/>
        <v>274.85000000000002</v>
      </c>
    </row>
    <row r="1200" spans="1:12" x14ac:dyDescent="0.3">
      <c r="A1200" s="1">
        <v>40758</v>
      </c>
      <c r="B1200" s="1">
        <v>40759</v>
      </c>
      <c r="C1200">
        <v>270.85000000000002</v>
      </c>
      <c r="D1200">
        <v>272.3</v>
      </c>
      <c r="E1200">
        <v>270.781037791073</v>
      </c>
      <c r="F1200">
        <v>-1.4499816894531199</v>
      </c>
      <c r="G1200">
        <v>-6.8962208926677704E-2</v>
      </c>
      <c r="H1200">
        <v>4.0305086527633502</v>
      </c>
      <c r="I1200">
        <f t="shared" si="54"/>
        <v>-1.4499816894531199</v>
      </c>
      <c r="J1200">
        <f t="shared" si="55"/>
        <v>-1.4499816894531199</v>
      </c>
      <c r="L1200">
        <f t="shared" si="56"/>
        <v>272.3</v>
      </c>
    </row>
    <row r="1201" spans="1:12" x14ac:dyDescent="0.3">
      <c r="A1201" s="1">
        <v>40759</v>
      </c>
      <c r="B1201" s="1">
        <v>40760</v>
      </c>
      <c r="C1201">
        <v>265.14999999999998</v>
      </c>
      <c r="D1201">
        <v>256.10000000000002</v>
      </c>
      <c r="E1201">
        <v>265.18888788446702</v>
      </c>
      <c r="F1201">
        <v>-9.04998779296875</v>
      </c>
      <c r="G1201">
        <v>3.8887884467840202E-2</v>
      </c>
      <c r="H1201">
        <v>7.1064231509247797</v>
      </c>
      <c r="I1201">
        <f t="shared" si="54"/>
        <v>-3</v>
      </c>
      <c r="J1201">
        <f t="shared" si="55"/>
        <v>-9.04998779296875</v>
      </c>
      <c r="L1201">
        <f t="shared" si="56"/>
        <v>256.10000000000002</v>
      </c>
    </row>
    <row r="1202" spans="1:12" x14ac:dyDescent="0.3">
      <c r="A1202" s="1">
        <v>40760</v>
      </c>
      <c r="B1202" s="1">
        <v>40763</v>
      </c>
      <c r="C1202">
        <v>255.1</v>
      </c>
      <c r="D1202">
        <v>253.55</v>
      </c>
      <c r="E1202">
        <v>257.34973917007397</v>
      </c>
      <c r="F1202">
        <v>-1.5500030517578101</v>
      </c>
      <c r="G1202">
        <v>2.2497391700744598</v>
      </c>
      <c r="H1202">
        <v>6.8942911165688301</v>
      </c>
      <c r="I1202">
        <f t="shared" si="54"/>
        <v>-1.5500030517578101</v>
      </c>
      <c r="J1202">
        <f t="shared" si="55"/>
        <v>-1.5500030517578101</v>
      </c>
      <c r="L1202">
        <f t="shared" si="56"/>
        <v>253.55</v>
      </c>
    </row>
    <row r="1203" spans="1:12" x14ac:dyDescent="0.3">
      <c r="A1203" s="1">
        <v>40763</v>
      </c>
      <c r="B1203" s="1">
        <v>40764</v>
      </c>
      <c r="C1203">
        <v>245.35</v>
      </c>
      <c r="D1203">
        <v>237.95</v>
      </c>
      <c r="E1203">
        <v>245.67171353697699</v>
      </c>
      <c r="F1203">
        <v>-7.4000091552734304</v>
      </c>
      <c r="G1203">
        <v>0.321713536977767</v>
      </c>
      <c r="H1203">
        <v>6.68215908221286</v>
      </c>
      <c r="I1203">
        <f t="shared" si="54"/>
        <v>-3</v>
      </c>
      <c r="J1203">
        <f t="shared" si="55"/>
        <v>-7.4000091552734304</v>
      </c>
      <c r="L1203">
        <f t="shared" si="56"/>
        <v>237.95</v>
      </c>
    </row>
    <row r="1204" spans="1:12" x14ac:dyDescent="0.3">
      <c r="A1204" s="1">
        <v>40764</v>
      </c>
      <c r="B1204" s="1">
        <v>40765</v>
      </c>
      <c r="C1204">
        <v>235.9</v>
      </c>
      <c r="D1204">
        <v>245.65</v>
      </c>
      <c r="E1204">
        <v>236.10660534501</v>
      </c>
      <c r="F1204">
        <v>9.75</v>
      </c>
      <c r="G1204">
        <v>0.206605345010757</v>
      </c>
      <c r="H1204">
        <v>0.56568542494924601</v>
      </c>
      <c r="I1204">
        <f t="shared" si="54"/>
        <v>9.75</v>
      </c>
      <c r="J1204">
        <f t="shared" si="55"/>
        <v>9.75</v>
      </c>
      <c r="L1204">
        <f t="shared" si="56"/>
        <v>245.65</v>
      </c>
    </row>
    <row r="1205" spans="1:12" x14ac:dyDescent="0.3">
      <c r="A1205" s="1">
        <v>40765</v>
      </c>
      <c r="B1205" s="1">
        <v>40766</v>
      </c>
      <c r="C1205">
        <v>235.1</v>
      </c>
      <c r="D1205">
        <v>226.65</v>
      </c>
      <c r="E1205">
        <v>235.15242574959899</v>
      </c>
      <c r="F1205">
        <v>-8.45001220703125</v>
      </c>
      <c r="G1205">
        <v>5.2425749599933603E-2</v>
      </c>
      <c r="H1205">
        <v>1.41421356237309</v>
      </c>
      <c r="I1205">
        <f t="shared" si="54"/>
        <v>-3</v>
      </c>
      <c r="J1205">
        <f t="shared" si="55"/>
        <v>-8.45001220703125</v>
      </c>
      <c r="L1205">
        <f t="shared" si="56"/>
        <v>226.65</v>
      </c>
    </row>
    <row r="1206" spans="1:12" x14ac:dyDescent="0.3">
      <c r="A1206" s="1">
        <v>40766</v>
      </c>
      <c r="B1206" s="1">
        <v>40767</v>
      </c>
      <c r="C1206">
        <v>237.1</v>
      </c>
      <c r="D1206">
        <v>239.3</v>
      </c>
      <c r="E1206">
        <v>237.31863779425601</v>
      </c>
      <c r="F1206">
        <v>2.19999694824218</v>
      </c>
      <c r="G1206">
        <v>0.21863779425620999</v>
      </c>
      <c r="H1206">
        <v>2.1920310216782899</v>
      </c>
      <c r="I1206">
        <f t="shared" si="54"/>
        <v>2.19999694824218</v>
      </c>
      <c r="J1206">
        <f t="shared" si="55"/>
        <v>2.19999694824218</v>
      </c>
      <c r="L1206">
        <f t="shared" si="56"/>
        <v>239.3</v>
      </c>
    </row>
    <row r="1207" spans="1:12" x14ac:dyDescent="0.3">
      <c r="A1207" s="1">
        <v>40767</v>
      </c>
      <c r="B1207" s="1">
        <v>40770</v>
      </c>
      <c r="C1207">
        <v>234</v>
      </c>
      <c r="D1207">
        <v>239.3</v>
      </c>
      <c r="E1207">
        <v>236.007608175277</v>
      </c>
      <c r="F1207">
        <v>5.3000030517578098</v>
      </c>
      <c r="G1207">
        <v>2.00760817527771</v>
      </c>
      <c r="H1207">
        <v>0</v>
      </c>
      <c r="I1207">
        <f t="shared" si="54"/>
        <v>5.3000030517578098</v>
      </c>
      <c r="J1207">
        <f t="shared" si="55"/>
        <v>0</v>
      </c>
      <c r="L1207">
        <f t="shared" si="56"/>
        <v>239.3</v>
      </c>
    </row>
    <row r="1208" spans="1:12" x14ac:dyDescent="0.3">
      <c r="A1208" s="1">
        <v>40770</v>
      </c>
      <c r="B1208" s="1">
        <v>40771</v>
      </c>
      <c r="C1208">
        <v>234</v>
      </c>
      <c r="D1208">
        <v>241.6</v>
      </c>
      <c r="E1208">
        <v>235.355135560035</v>
      </c>
      <c r="F1208">
        <v>7.6000061035156197</v>
      </c>
      <c r="G1208">
        <v>1.3551355600357</v>
      </c>
      <c r="H1208">
        <v>7.9195959492893202</v>
      </c>
      <c r="I1208">
        <f t="shared" si="54"/>
        <v>7.6000061035156197</v>
      </c>
      <c r="J1208">
        <f t="shared" si="55"/>
        <v>7.6000061035156197</v>
      </c>
      <c r="L1208">
        <f t="shared" si="56"/>
        <v>241.6</v>
      </c>
    </row>
    <row r="1209" spans="1:12" x14ac:dyDescent="0.3">
      <c r="A1209" s="1">
        <v>40771</v>
      </c>
      <c r="B1209" s="1">
        <v>40772</v>
      </c>
      <c r="C1209">
        <v>245.2</v>
      </c>
      <c r="D1209">
        <v>243.75</v>
      </c>
      <c r="E1209">
        <v>244.97120104432099</v>
      </c>
      <c r="F1209">
        <v>1.44999694824218</v>
      </c>
      <c r="G1209">
        <v>-0.22879895567893899</v>
      </c>
      <c r="H1209">
        <v>0.282842712474623</v>
      </c>
      <c r="I1209">
        <f t="shared" si="54"/>
        <v>1.44999694824218</v>
      </c>
      <c r="J1209">
        <f t="shared" si="55"/>
        <v>1.44999694824218</v>
      </c>
      <c r="L1209">
        <f t="shared" si="56"/>
        <v>243.75</v>
      </c>
    </row>
    <row r="1210" spans="1:12" x14ac:dyDescent="0.3">
      <c r="A1210" s="1">
        <v>40772</v>
      </c>
      <c r="B1210" s="1">
        <v>40773</v>
      </c>
      <c r="C1210">
        <v>245.6</v>
      </c>
      <c r="D1210">
        <v>246.4</v>
      </c>
      <c r="E1210">
        <v>245.91165152788099</v>
      </c>
      <c r="F1210">
        <v>0.79998779296875</v>
      </c>
      <c r="G1210">
        <v>0.31165152788162198</v>
      </c>
      <c r="H1210">
        <v>3.1466251762801201</v>
      </c>
      <c r="I1210">
        <f t="shared" si="54"/>
        <v>0.79998779296875</v>
      </c>
      <c r="J1210">
        <f t="shared" si="55"/>
        <v>0.79998779296875</v>
      </c>
      <c r="L1210">
        <f t="shared" si="56"/>
        <v>246.4</v>
      </c>
    </row>
    <row r="1211" spans="1:12" x14ac:dyDescent="0.3">
      <c r="A1211" s="1">
        <v>40773</v>
      </c>
      <c r="B1211" s="1">
        <v>40774</v>
      </c>
      <c r="C1211">
        <v>241.15</v>
      </c>
      <c r="D1211">
        <v>233.25</v>
      </c>
      <c r="E1211">
        <v>241.577745908498</v>
      </c>
      <c r="F1211">
        <v>-7.8999938964843697</v>
      </c>
      <c r="G1211">
        <v>0.42774590849876398</v>
      </c>
      <c r="H1211">
        <v>10.606601717798201</v>
      </c>
      <c r="I1211">
        <f t="shared" si="54"/>
        <v>-3</v>
      </c>
      <c r="J1211">
        <f t="shared" si="55"/>
        <v>-7.8999938964843697</v>
      </c>
      <c r="L1211">
        <f t="shared" si="56"/>
        <v>233.25</v>
      </c>
    </row>
    <row r="1212" spans="1:12" x14ac:dyDescent="0.3">
      <c r="A1212" s="1">
        <v>40774</v>
      </c>
      <c r="B1212" s="1">
        <v>40777</v>
      </c>
      <c r="C1212">
        <v>226.15</v>
      </c>
      <c r="D1212">
        <v>226.65</v>
      </c>
      <c r="E1212">
        <v>226.68489309549301</v>
      </c>
      <c r="F1212">
        <v>0.5</v>
      </c>
      <c r="G1212">
        <v>0.53489309549331598</v>
      </c>
      <c r="H1212">
        <v>1.2727922061357899</v>
      </c>
      <c r="I1212">
        <f t="shared" si="54"/>
        <v>0.5</v>
      </c>
      <c r="J1212">
        <f t="shared" si="55"/>
        <v>0.5</v>
      </c>
      <c r="L1212">
        <f t="shared" si="56"/>
        <v>226.65</v>
      </c>
    </row>
    <row r="1213" spans="1:12" x14ac:dyDescent="0.3">
      <c r="A1213" s="1">
        <v>40777</v>
      </c>
      <c r="B1213" s="1">
        <v>40778</v>
      </c>
      <c r="C1213">
        <v>224.35</v>
      </c>
      <c r="D1213">
        <v>225.6</v>
      </c>
      <c r="E1213">
        <v>224.803724503517</v>
      </c>
      <c r="F1213">
        <v>1.25</v>
      </c>
      <c r="G1213">
        <v>0.45372450351714999</v>
      </c>
      <c r="H1213">
        <v>5.3033008588991004</v>
      </c>
      <c r="I1213">
        <f t="shared" si="54"/>
        <v>1.25</v>
      </c>
      <c r="J1213">
        <f t="shared" si="55"/>
        <v>1.25</v>
      </c>
      <c r="L1213">
        <f t="shared" si="56"/>
        <v>225.6</v>
      </c>
    </row>
    <row r="1214" spans="1:12" x14ac:dyDescent="0.3">
      <c r="A1214" s="1">
        <v>40778</v>
      </c>
      <c r="B1214" s="1">
        <v>40779</v>
      </c>
      <c r="C1214">
        <v>231.85</v>
      </c>
      <c r="D1214">
        <v>232.85</v>
      </c>
      <c r="E1214">
        <v>232.088091766834</v>
      </c>
      <c r="F1214">
        <v>1</v>
      </c>
      <c r="G1214">
        <v>0.23809176683425901</v>
      </c>
      <c r="H1214">
        <v>2.0152543263816498</v>
      </c>
      <c r="I1214">
        <f t="shared" si="54"/>
        <v>1</v>
      </c>
      <c r="J1214">
        <f t="shared" si="55"/>
        <v>1</v>
      </c>
      <c r="L1214">
        <f t="shared" si="56"/>
        <v>232.85</v>
      </c>
    </row>
    <row r="1215" spans="1:12" x14ac:dyDescent="0.3">
      <c r="A1215" s="1">
        <v>40779</v>
      </c>
      <c r="B1215" s="1">
        <v>40780</v>
      </c>
      <c r="C1215">
        <v>229</v>
      </c>
      <c r="D1215">
        <v>233.4</v>
      </c>
      <c r="E1215">
        <v>230.364860415458</v>
      </c>
      <c r="F1215">
        <v>4.3999938964843697</v>
      </c>
      <c r="G1215">
        <v>1.3648604154586701</v>
      </c>
      <c r="H1215">
        <v>0.91923881554251896</v>
      </c>
      <c r="I1215">
        <f t="shared" si="54"/>
        <v>4.3999938964843697</v>
      </c>
      <c r="J1215">
        <f t="shared" si="55"/>
        <v>4.3999938964843697</v>
      </c>
      <c r="L1215">
        <f t="shared" si="56"/>
        <v>233.4</v>
      </c>
    </row>
    <row r="1216" spans="1:12" x14ac:dyDescent="0.3">
      <c r="A1216" s="1">
        <v>40780</v>
      </c>
      <c r="B1216" s="1">
        <v>40781</v>
      </c>
      <c r="C1216">
        <v>230.3</v>
      </c>
      <c r="D1216">
        <v>229.1</v>
      </c>
      <c r="E1216">
        <v>231.06463919877999</v>
      </c>
      <c r="F1216">
        <v>-1.19999694824218</v>
      </c>
      <c r="G1216">
        <v>0.76463919878005904</v>
      </c>
      <c r="H1216">
        <v>1.3788582233137501</v>
      </c>
      <c r="I1216">
        <f t="shared" si="54"/>
        <v>-1.19999694824218</v>
      </c>
      <c r="J1216">
        <f t="shared" si="55"/>
        <v>-1.19999694824218</v>
      </c>
      <c r="L1216">
        <f t="shared" si="56"/>
        <v>229.1</v>
      </c>
    </row>
    <row r="1217" spans="1:12" x14ac:dyDescent="0.3">
      <c r="A1217" s="1">
        <v>40781</v>
      </c>
      <c r="B1217" s="1">
        <v>40784</v>
      </c>
      <c r="C1217">
        <v>232.25</v>
      </c>
      <c r="D1217">
        <v>235.15</v>
      </c>
      <c r="E1217">
        <v>232.643020480871</v>
      </c>
      <c r="F1217">
        <v>2.8999938964843701</v>
      </c>
      <c r="G1217">
        <v>0.39302048087120001</v>
      </c>
      <c r="H1217">
        <v>4.7729707730091899</v>
      </c>
      <c r="I1217">
        <f t="shared" si="54"/>
        <v>2.8999938964843701</v>
      </c>
      <c r="J1217">
        <f t="shared" si="55"/>
        <v>2.8999938964843701</v>
      </c>
      <c r="L1217">
        <f t="shared" si="56"/>
        <v>235.15</v>
      </c>
    </row>
    <row r="1218" spans="1:12" x14ac:dyDescent="0.3">
      <c r="A1218" s="1">
        <v>40784</v>
      </c>
      <c r="B1218" s="1">
        <v>40785</v>
      </c>
      <c r="C1218">
        <v>239</v>
      </c>
      <c r="D1218">
        <v>241.85</v>
      </c>
      <c r="E1218">
        <v>239.02357530966401</v>
      </c>
      <c r="F1218">
        <v>2.8500061035156201</v>
      </c>
      <c r="G1218">
        <v>2.3575309664011002E-2</v>
      </c>
      <c r="H1218">
        <v>1.52027957955108</v>
      </c>
      <c r="I1218">
        <f t="shared" si="54"/>
        <v>2.8500061035156201</v>
      </c>
      <c r="J1218">
        <f t="shared" si="55"/>
        <v>2.8500061035156201</v>
      </c>
      <c r="L1218">
        <f t="shared" si="56"/>
        <v>241.85</v>
      </c>
    </row>
    <row r="1219" spans="1:12" x14ac:dyDescent="0.3">
      <c r="A1219" s="1">
        <v>40785</v>
      </c>
      <c r="B1219" s="1">
        <v>40786</v>
      </c>
      <c r="C1219">
        <v>241.15</v>
      </c>
      <c r="D1219">
        <v>241.55</v>
      </c>
      <c r="E1219">
        <v>240.952848905324</v>
      </c>
      <c r="F1219">
        <v>-0.400009155273437</v>
      </c>
      <c r="G1219">
        <v>-0.197151094675064</v>
      </c>
      <c r="H1219">
        <v>2.7930717856868501</v>
      </c>
      <c r="I1219">
        <f t="shared" ref="I1219:I1282" si="57">IF(F1219&lt;-3, -3, F1219)</f>
        <v>-0.400009155273437</v>
      </c>
      <c r="J1219">
        <f t="shared" ref="J1219:J1282" si="58">IF(AND(C1219=C1220, D1219=D1218), 0, F1219)</f>
        <v>-0.400009155273437</v>
      </c>
      <c r="L1219">
        <f t="shared" ref="L1219:L1282" si="59">ROUND(D1219, 2)</f>
        <v>241.55</v>
      </c>
    </row>
    <row r="1220" spans="1:12" x14ac:dyDescent="0.3">
      <c r="A1220" s="1">
        <v>40786</v>
      </c>
      <c r="B1220" s="1">
        <v>40787</v>
      </c>
      <c r="C1220">
        <v>245.1</v>
      </c>
      <c r="D1220">
        <v>245.55</v>
      </c>
      <c r="E1220">
        <v>245.09251055344899</v>
      </c>
      <c r="F1220">
        <v>-0.449996948242187</v>
      </c>
      <c r="G1220">
        <v>-7.4894465506076804E-3</v>
      </c>
      <c r="H1220">
        <v>0.70710678118654702</v>
      </c>
      <c r="I1220">
        <f t="shared" si="57"/>
        <v>-0.449996948242187</v>
      </c>
      <c r="J1220">
        <f t="shared" si="58"/>
        <v>-0.449996948242187</v>
      </c>
      <c r="L1220">
        <f t="shared" si="59"/>
        <v>245.55</v>
      </c>
    </row>
    <row r="1221" spans="1:12" x14ac:dyDescent="0.3">
      <c r="A1221" s="1">
        <v>40787</v>
      </c>
      <c r="B1221" s="1">
        <v>40788</v>
      </c>
      <c r="C1221">
        <v>246.1</v>
      </c>
      <c r="D1221">
        <v>243.85</v>
      </c>
      <c r="E1221">
        <v>246.12645356953101</v>
      </c>
      <c r="F1221">
        <v>-2.25</v>
      </c>
      <c r="G1221">
        <v>2.64535695314407E-2</v>
      </c>
      <c r="H1221">
        <v>2.36880771697493</v>
      </c>
      <c r="I1221">
        <f t="shared" si="57"/>
        <v>-2.25</v>
      </c>
      <c r="J1221">
        <f t="shared" si="58"/>
        <v>-2.25</v>
      </c>
      <c r="L1221">
        <f t="shared" si="59"/>
        <v>243.85</v>
      </c>
    </row>
    <row r="1222" spans="1:12" x14ac:dyDescent="0.3">
      <c r="A1222" s="1">
        <v>40788</v>
      </c>
      <c r="B1222" s="1">
        <v>40791</v>
      </c>
      <c r="C1222">
        <v>242.75</v>
      </c>
      <c r="D1222">
        <v>237.6</v>
      </c>
      <c r="E1222">
        <v>242.73363409191299</v>
      </c>
      <c r="F1222">
        <v>5.1499938964843697</v>
      </c>
      <c r="G1222">
        <v>-1.6365908086299799E-2</v>
      </c>
      <c r="H1222">
        <v>7.2478445071621103</v>
      </c>
      <c r="I1222">
        <f t="shared" si="57"/>
        <v>5.1499938964843697</v>
      </c>
      <c r="J1222">
        <f t="shared" si="58"/>
        <v>5.1499938964843697</v>
      </c>
      <c r="L1222">
        <f t="shared" si="59"/>
        <v>237.6</v>
      </c>
    </row>
    <row r="1223" spans="1:12" x14ac:dyDescent="0.3">
      <c r="A1223" s="1">
        <v>40791</v>
      </c>
      <c r="B1223" s="1">
        <v>40792</v>
      </c>
      <c r="C1223">
        <v>232.5</v>
      </c>
      <c r="D1223">
        <v>228.6</v>
      </c>
      <c r="E1223">
        <v>233.41779714822701</v>
      </c>
      <c r="F1223">
        <v>-3.8999938964843701</v>
      </c>
      <c r="G1223">
        <v>0.91779714822769098</v>
      </c>
      <c r="H1223">
        <v>1.2727922061357899</v>
      </c>
      <c r="I1223">
        <f t="shared" si="57"/>
        <v>-3</v>
      </c>
      <c r="J1223">
        <f t="shared" si="58"/>
        <v>-3.8999938964843701</v>
      </c>
      <c r="L1223">
        <f t="shared" si="59"/>
        <v>228.6</v>
      </c>
    </row>
    <row r="1224" spans="1:12" x14ac:dyDescent="0.3">
      <c r="A1224" s="1">
        <v>40792</v>
      </c>
      <c r="B1224" s="1">
        <v>40793</v>
      </c>
      <c r="C1224">
        <v>230.7</v>
      </c>
      <c r="D1224">
        <v>236.05</v>
      </c>
      <c r="E1224">
        <v>230.81855616420501</v>
      </c>
      <c r="F1224">
        <v>5.3500061035156197</v>
      </c>
      <c r="G1224">
        <v>0.118556164205074</v>
      </c>
      <c r="H1224">
        <v>6.7882250993908704</v>
      </c>
      <c r="I1224">
        <f t="shared" si="57"/>
        <v>5.3500061035156197</v>
      </c>
      <c r="J1224">
        <f t="shared" si="58"/>
        <v>5.3500061035156197</v>
      </c>
      <c r="L1224">
        <f t="shared" si="59"/>
        <v>236.05</v>
      </c>
    </row>
    <row r="1225" spans="1:12" x14ac:dyDescent="0.3">
      <c r="A1225" s="1">
        <v>40793</v>
      </c>
      <c r="B1225" s="1">
        <v>40794</v>
      </c>
      <c r="C1225">
        <v>240.3</v>
      </c>
      <c r="D1225">
        <v>243</v>
      </c>
      <c r="E1225">
        <v>240.454260203242</v>
      </c>
      <c r="F1225">
        <v>2.69999694824218</v>
      </c>
      <c r="G1225">
        <v>0.154260203242301</v>
      </c>
      <c r="H1225">
        <v>0.91923881554249898</v>
      </c>
      <c r="I1225">
        <f t="shared" si="57"/>
        <v>2.69999694824218</v>
      </c>
      <c r="J1225">
        <f t="shared" si="58"/>
        <v>2.69999694824218</v>
      </c>
      <c r="L1225">
        <f t="shared" si="59"/>
        <v>243</v>
      </c>
    </row>
    <row r="1226" spans="1:12" x14ac:dyDescent="0.3">
      <c r="A1226" s="1">
        <v>40794</v>
      </c>
      <c r="B1226" s="1">
        <v>40795</v>
      </c>
      <c r="C1226">
        <v>241.6</v>
      </c>
      <c r="D1226">
        <v>239.7</v>
      </c>
      <c r="E1226">
        <v>241.79032561778999</v>
      </c>
      <c r="F1226">
        <v>-1.90000915527343</v>
      </c>
      <c r="G1226">
        <v>0.190325617790222</v>
      </c>
      <c r="H1226">
        <v>2.1213203435596402</v>
      </c>
      <c r="I1226">
        <f t="shared" si="57"/>
        <v>-1.90000915527343</v>
      </c>
      <c r="J1226">
        <f t="shared" si="58"/>
        <v>-1.90000915527343</v>
      </c>
      <c r="L1226">
        <f t="shared" si="59"/>
        <v>239.7</v>
      </c>
    </row>
    <row r="1227" spans="1:12" x14ac:dyDescent="0.3">
      <c r="A1227" s="1">
        <v>40795</v>
      </c>
      <c r="B1227" s="1">
        <v>40798</v>
      </c>
      <c r="C1227">
        <v>238.6</v>
      </c>
      <c r="D1227">
        <v>239.7</v>
      </c>
      <c r="E1227">
        <v>238.769212952256</v>
      </c>
      <c r="F1227">
        <v>1.0999908447265601</v>
      </c>
      <c r="G1227">
        <v>0.169212952256202</v>
      </c>
      <c r="H1227">
        <v>0</v>
      </c>
      <c r="I1227">
        <f t="shared" si="57"/>
        <v>1.0999908447265601</v>
      </c>
      <c r="J1227">
        <f t="shared" si="58"/>
        <v>0</v>
      </c>
      <c r="L1227">
        <f t="shared" si="59"/>
        <v>239.7</v>
      </c>
    </row>
    <row r="1228" spans="1:12" x14ac:dyDescent="0.3">
      <c r="A1228" s="1">
        <v>40798</v>
      </c>
      <c r="B1228" s="1">
        <v>40799</v>
      </c>
      <c r="C1228">
        <v>238.6</v>
      </c>
      <c r="D1228">
        <v>239.7</v>
      </c>
      <c r="E1228">
        <v>238.77179132997901</v>
      </c>
      <c r="F1228">
        <v>1.0999908447265601</v>
      </c>
      <c r="G1228">
        <v>0.17179132997989599</v>
      </c>
      <c r="H1228">
        <v>0</v>
      </c>
      <c r="I1228">
        <f t="shared" si="57"/>
        <v>1.0999908447265601</v>
      </c>
      <c r="J1228">
        <f t="shared" si="58"/>
        <v>0</v>
      </c>
      <c r="L1228">
        <f t="shared" si="59"/>
        <v>239.7</v>
      </c>
    </row>
    <row r="1229" spans="1:12" x14ac:dyDescent="0.3">
      <c r="A1229" s="1">
        <v>40799</v>
      </c>
      <c r="B1229" s="1">
        <v>40800</v>
      </c>
      <c r="C1229">
        <v>238.6</v>
      </c>
      <c r="D1229">
        <v>236.9</v>
      </c>
      <c r="E1229">
        <v>238.84250632524399</v>
      </c>
      <c r="F1229">
        <v>-1.70001220703125</v>
      </c>
      <c r="G1229">
        <v>0.24250632524490301</v>
      </c>
      <c r="H1229">
        <v>5.3033008588991004</v>
      </c>
      <c r="I1229">
        <f t="shared" si="57"/>
        <v>-1.70001220703125</v>
      </c>
      <c r="J1229">
        <f t="shared" si="58"/>
        <v>-1.70001220703125</v>
      </c>
      <c r="L1229">
        <f t="shared" si="59"/>
        <v>236.9</v>
      </c>
    </row>
    <row r="1230" spans="1:12" x14ac:dyDescent="0.3">
      <c r="A1230" s="1">
        <v>40800</v>
      </c>
      <c r="B1230" s="1">
        <v>40801</v>
      </c>
      <c r="C1230">
        <v>231.1</v>
      </c>
      <c r="D1230">
        <v>237.1</v>
      </c>
      <c r="E1230">
        <v>231.932175970077</v>
      </c>
      <c r="F1230">
        <v>6</v>
      </c>
      <c r="G1230">
        <v>0.83217597007751398</v>
      </c>
      <c r="H1230">
        <v>2.8637824638055198</v>
      </c>
      <c r="I1230">
        <f t="shared" si="57"/>
        <v>6</v>
      </c>
      <c r="J1230">
        <f t="shared" si="58"/>
        <v>6</v>
      </c>
      <c r="L1230">
        <f t="shared" si="59"/>
        <v>237.1</v>
      </c>
    </row>
    <row r="1231" spans="1:12" x14ac:dyDescent="0.3">
      <c r="A1231" s="1">
        <v>40801</v>
      </c>
      <c r="B1231" s="1">
        <v>40802</v>
      </c>
      <c r="C1231">
        <v>235.15</v>
      </c>
      <c r="D1231">
        <v>241</v>
      </c>
      <c r="E1231">
        <v>235.550201290845</v>
      </c>
      <c r="F1231">
        <v>5.8500061035156197</v>
      </c>
      <c r="G1231">
        <v>0.40020129084586997</v>
      </c>
      <c r="H1231">
        <v>6.2578950135009404</v>
      </c>
      <c r="I1231">
        <f t="shared" si="57"/>
        <v>5.8500061035156197</v>
      </c>
      <c r="J1231">
        <f t="shared" si="58"/>
        <v>5.8500061035156197</v>
      </c>
      <c r="L1231">
        <f t="shared" si="59"/>
        <v>241</v>
      </c>
    </row>
    <row r="1232" spans="1:12" x14ac:dyDescent="0.3">
      <c r="A1232" s="1">
        <v>40802</v>
      </c>
      <c r="B1232" s="1">
        <v>40805</v>
      </c>
      <c r="C1232">
        <v>244</v>
      </c>
      <c r="D1232">
        <v>240.05</v>
      </c>
      <c r="E1232">
        <v>244.34069067239699</v>
      </c>
      <c r="F1232">
        <v>-3.94999694824218</v>
      </c>
      <c r="G1232">
        <v>0.34069067239761303</v>
      </c>
      <c r="H1232">
        <v>1.69705627484771</v>
      </c>
      <c r="I1232">
        <f t="shared" si="57"/>
        <v>-3</v>
      </c>
      <c r="J1232">
        <f t="shared" si="58"/>
        <v>-3.94999694824218</v>
      </c>
      <c r="L1232">
        <f t="shared" si="59"/>
        <v>240.05</v>
      </c>
    </row>
    <row r="1233" spans="1:12" x14ac:dyDescent="0.3">
      <c r="A1233" s="1">
        <v>40805</v>
      </c>
      <c r="B1233" s="1">
        <v>40806</v>
      </c>
      <c r="C1233">
        <v>241.6</v>
      </c>
      <c r="D1233">
        <v>240.7</v>
      </c>
      <c r="E1233">
        <v>241.89491594433699</v>
      </c>
      <c r="F1233">
        <v>-0.90000915527343694</v>
      </c>
      <c r="G1233">
        <v>0.29491594433784402</v>
      </c>
      <c r="H1233">
        <v>1.6263455967290601</v>
      </c>
      <c r="I1233">
        <f t="shared" si="57"/>
        <v>-0.90000915527343694</v>
      </c>
      <c r="J1233">
        <f t="shared" si="58"/>
        <v>-0.90000915527343694</v>
      </c>
      <c r="L1233">
        <f t="shared" si="59"/>
        <v>240.7</v>
      </c>
    </row>
    <row r="1234" spans="1:12" x14ac:dyDescent="0.3">
      <c r="A1234" s="1">
        <v>40806</v>
      </c>
      <c r="B1234" s="1">
        <v>40807</v>
      </c>
      <c r="C1234">
        <v>243.9</v>
      </c>
      <c r="D1234">
        <v>243.9</v>
      </c>
      <c r="E1234">
        <v>244.25024863481499</v>
      </c>
      <c r="F1234">
        <v>0</v>
      </c>
      <c r="G1234">
        <v>0.35024863481521601</v>
      </c>
      <c r="H1234">
        <v>1.3081475451950999</v>
      </c>
      <c r="I1234">
        <f t="shared" si="57"/>
        <v>0</v>
      </c>
      <c r="J1234">
        <f t="shared" si="58"/>
        <v>0</v>
      </c>
      <c r="L1234">
        <f t="shared" si="59"/>
        <v>243.9</v>
      </c>
    </row>
    <row r="1235" spans="1:12" x14ac:dyDescent="0.3">
      <c r="A1235" s="1">
        <v>40807</v>
      </c>
      <c r="B1235" s="1">
        <v>40808</v>
      </c>
      <c r="C1235">
        <v>245.75</v>
      </c>
      <c r="D1235">
        <v>239.05</v>
      </c>
      <c r="E1235">
        <v>246.79663550853701</v>
      </c>
      <c r="F1235">
        <v>-6.6999969482421804</v>
      </c>
      <c r="G1235">
        <v>1.04663550853729</v>
      </c>
      <c r="H1235">
        <v>6.8942911165688301</v>
      </c>
      <c r="I1235">
        <f t="shared" si="57"/>
        <v>-3</v>
      </c>
      <c r="J1235">
        <f t="shared" si="58"/>
        <v>-6.6999969482421804</v>
      </c>
      <c r="L1235">
        <f t="shared" si="59"/>
        <v>239.05</v>
      </c>
    </row>
    <row r="1236" spans="1:12" x14ac:dyDescent="0.3">
      <c r="A1236" s="1">
        <v>40808</v>
      </c>
      <c r="B1236" s="1">
        <v>40809</v>
      </c>
      <c r="C1236">
        <v>236</v>
      </c>
      <c r="D1236">
        <v>228.2</v>
      </c>
      <c r="E1236">
        <v>236.41867297887799</v>
      </c>
      <c r="F1236">
        <v>-7.8000030517578098</v>
      </c>
      <c r="G1236">
        <v>0.41867297887802102</v>
      </c>
      <c r="H1236">
        <v>8.5559920523572099</v>
      </c>
      <c r="I1236">
        <f t="shared" si="57"/>
        <v>-3</v>
      </c>
      <c r="J1236">
        <f t="shared" si="58"/>
        <v>-7.8000030517578098</v>
      </c>
      <c r="L1236">
        <f t="shared" si="59"/>
        <v>228.2</v>
      </c>
    </row>
    <row r="1237" spans="1:12" x14ac:dyDescent="0.3">
      <c r="A1237" s="1">
        <v>40809</v>
      </c>
      <c r="B1237" s="1">
        <v>40812</v>
      </c>
      <c r="C1237">
        <v>223.9</v>
      </c>
      <c r="D1237">
        <v>227.3</v>
      </c>
      <c r="E1237">
        <v>224.210235768556</v>
      </c>
      <c r="F1237">
        <v>3.40000915527343</v>
      </c>
      <c r="G1237">
        <v>0.31023576855659402</v>
      </c>
      <c r="H1237">
        <v>3.2173358543987902</v>
      </c>
      <c r="I1237">
        <f t="shared" si="57"/>
        <v>3.40000915527343</v>
      </c>
      <c r="J1237">
        <f t="shared" si="58"/>
        <v>3.40000915527343</v>
      </c>
      <c r="L1237">
        <f t="shared" si="59"/>
        <v>227.3</v>
      </c>
    </row>
    <row r="1238" spans="1:12" x14ac:dyDescent="0.3">
      <c r="A1238" s="1">
        <v>40812</v>
      </c>
      <c r="B1238" s="1">
        <v>40813</v>
      </c>
      <c r="C1238">
        <v>219.35</v>
      </c>
      <c r="D1238">
        <v>227.35</v>
      </c>
      <c r="E1238">
        <v>219.937941825389</v>
      </c>
      <c r="F1238">
        <v>8</v>
      </c>
      <c r="G1238">
        <v>0.58794182538986195</v>
      </c>
      <c r="H1238">
        <v>9.8641395975523398</v>
      </c>
      <c r="I1238">
        <f t="shared" si="57"/>
        <v>8</v>
      </c>
      <c r="J1238">
        <f t="shared" si="58"/>
        <v>8</v>
      </c>
      <c r="L1238">
        <f t="shared" si="59"/>
        <v>227.35</v>
      </c>
    </row>
    <row r="1239" spans="1:12" x14ac:dyDescent="0.3">
      <c r="A1239" s="1">
        <v>40813</v>
      </c>
      <c r="B1239" s="1">
        <v>40814</v>
      </c>
      <c r="C1239">
        <v>233.3</v>
      </c>
      <c r="D1239">
        <v>233.65</v>
      </c>
      <c r="E1239">
        <v>233.83515827655799</v>
      </c>
      <c r="F1239">
        <v>0.349990844726562</v>
      </c>
      <c r="G1239">
        <v>0.53515827655792203</v>
      </c>
      <c r="H1239">
        <v>2.8637824638055198</v>
      </c>
      <c r="I1239">
        <f t="shared" si="57"/>
        <v>0.349990844726562</v>
      </c>
      <c r="J1239">
        <f t="shared" si="58"/>
        <v>0.349990844726562</v>
      </c>
      <c r="L1239">
        <f t="shared" si="59"/>
        <v>233.65</v>
      </c>
    </row>
    <row r="1240" spans="1:12" x14ac:dyDescent="0.3">
      <c r="A1240" s="1">
        <v>40814</v>
      </c>
      <c r="B1240" s="1">
        <v>40815</v>
      </c>
      <c r="C1240">
        <v>229.25</v>
      </c>
      <c r="D1240">
        <v>227.85</v>
      </c>
      <c r="E1240">
        <v>229.71776759624399</v>
      </c>
      <c r="F1240">
        <v>-1.3999938964843699</v>
      </c>
      <c r="G1240">
        <v>0.46776759624481201</v>
      </c>
      <c r="H1240">
        <v>3.74766594028871</v>
      </c>
      <c r="I1240">
        <f t="shared" si="57"/>
        <v>-1.3999938964843699</v>
      </c>
      <c r="J1240">
        <f t="shared" si="58"/>
        <v>-1.3999938964843699</v>
      </c>
      <c r="L1240">
        <f t="shared" si="59"/>
        <v>227.85</v>
      </c>
    </row>
    <row r="1241" spans="1:12" x14ac:dyDescent="0.3">
      <c r="A1241" s="1">
        <v>40815</v>
      </c>
      <c r="B1241" s="1">
        <v>40816</v>
      </c>
      <c r="C1241">
        <v>234.55</v>
      </c>
      <c r="D1241">
        <v>233.3</v>
      </c>
      <c r="E1241">
        <v>234.67156733125401</v>
      </c>
      <c r="F1241">
        <v>-1.25</v>
      </c>
      <c r="G1241">
        <v>0.12156733125448201</v>
      </c>
      <c r="H1241">
        <v>0.53033008588991004</v>
      </c>
      <c r="I1241">
        <f t="shared" si="57"/>
        <v>-1.25</v>
      </c>
      <c r="J1241">
        <f t="shared" si="58"/>
        <v>-1.25</v>
      </c>
      <c r="L1241">
        <f t="shared" si="59"/>
        <v>233.3</v>
      </c>
    </row>
    <row r="1242" spans="1:12" x14ac:dyDescent="0.3">
      <c r="A1242" s="1">
        <v>40816</v>
      </c>
      <c r="B1242" s="1">
        <v>40819</v>
      </c>
      <c r="C1242">
        <v>233.8</v>
      </c>
      <c r="D1242">
        <v>233.3</v>
      </c>
      <c r="E1242">
        <v>234.00938183367199</v>
      </c>
      <c r="F1242">
        <v>-0.5</v>
      </c>
      <c r="G1242">
        <v>0.209381833672523</v>
      </c>
      <c r="H1242">
        <v>0</v>
      </c>
      <c r="I1242">
        <f t="shared" si="57"/>
        <v>-0.5</v>
      </c>
      <c r="J1242">
        <f t="shared" si="58"/>
        <v>0</v>
      </c>
      <c r="L1242">
        <f t="shared" si="59"/>
        <v>233.3</v>
      </c>
    </row>
    <row r="1243" spans="1:12" x14ac:dyDescent="0.3">
      <c r="A1243" s="1">
        <v>40819</v>
      </c>
      <c r="B1243" s="1">
        <v>40820</v>
      </c>
      <c r="C1243">
        <v>233.8</v>
      </c>
      <c r="D1243">
        <v>223</v>
      </c>
      <c r="E1243">
        <v>234.132634329795</v>
      </c>
      <c r="F1243">
        <v>-10.8000030517578</v>
      </c>
      <c r="G1243">
        <v>0.33263432979583701</v>
      </c>
      <c r="H1243">
        <v>5.5154328932550696</v>
      </c>
      <c r="I1243">
        <f t="shared" si="57"/>
        <v>-3</v>
      </c>
      <c r="J1243">
        <f t="shared" si="58"/>
        <v>-10.8000030517578</v>
      </c>
      <c r="L1243">
        <f t="shared" si="59"/>
        <v>223</v>
      </c>
    </row>
    <row r="1244" spans="1:12" x14ac:dyDescent="0.3">
      <c r="A1244" s="1">
        <v>40820</v>
      </c>
      <c r="B1244" s="1">
        <v>40821</v>
      </c>
      <c r="C1244">
        <v>226</v>
      </c>
      <c r="D1244">
        <v>228.05</v>
      </c>
      <c r="E1244">
        <v>226.45726346969599</v>
      </c>
      <c r="F1244">
        <v>2.0500030517578098</v>
      </c>
      <c r="G1244">
        <v>0.45726346969604398</v>
      </c>
      <c r="H1244">
        <v>1.5556349186103899</v>
      </c>
      <c r="I1244">
        <f t="shared" si="57"/>
        <v>2.0500030517578098</v>
      </c>
      <c r="J1244">
        <f t="shared" si="58"/>
        <v>2.0500030517578098</v>
      </c>
      <c r="L1244">
        <f t="shared" si="59"/>
        <v>228.05</v>
      </c>
    </row>
    <row r="1245" spans="1:12" x14ac:dyDescent="0.3">
      <c r="A1245" s="1">
        <v>40821</v>
      </c>
      <c r="B1245" s="1">
        <v>40822</v>
      </c>
      <c r="C1245">
        <v>223.8</v>
      </c>
      <c r="D1245">
        <v>228.95</v>
      </c>
      <c r="E1245">
        <v>224.25974865555699</v>
      </c>
      <c r="F1245">
        <v>5.1499938964843697</v>
      </c>
      <c r="G1245">
        <v>0.459748655557632</v>
      </c>
      <c r="H1245">
        <v>4.7729707730091899</v>
      </c>
      <c r="I1245">
        <f t="shared" si="57"/>
        <v>5.1499938964843697</v>
      </c>
      <c r="J1245">
        <f t="shared" si="58"/>
        <v>5.1499938964843697</v>
      </c>
      <c r="L1245">
        <f t="shared" si="59"/>
        <v>228.95</v>
      </c>
    </row>
    <row r="1246" spans="1:12" x14ac:dyDescent="0.3">
      <c r="A1246" s="1">
        <v>40822</v>
      </c>
      <c r="B1246" s="1">
        <v>40823</v>
      </c>
      <c r="C1246">
        <v>230.55</v>
      </c>
      <c r="D1246">
        <v>235.1</v>
      </c>
      <c r="E1246">
        <v>230.41042164266099</v>
      </c>
      <c r="F1246">
        <v>-4.5500030517578098</v>
      </c>
      <c r="G1246">
        <v>-0.139578357338905</v>
      </c>
      <c r="H1246">
        <v>3.0405591591021399</v>
      </c>
      <c r="I1246">
        <f t="shared" si="57"/>
        <v>-3</v>
      </c>
      <c r="J1246">
        <f t="shared" si="58"/>
        <v>-4.5500030517578098</v>
      </c>
      <c r="L1246">
        <f t="shared" si="59"/>
        <v>235.1</v>
      </c>
    </row>
    <row r="1247" spans="1:12" x14ac:dyDescent="0.3">
      <c r="A1247" s="1">
        <v>40823</v>
      </c>
      <c r="B1247" s="1">
        <v>40826</v>
      </c>
      <c r="C1247">
        <v>234.85</v>
      </c>
      <c r="D1247">
        <v>236.05</v>
      </c>
      <c r="E1247">
        <v>234.870743388682</v>
      </c>
      <c r="F1247">
        <v>1.19999694824218</v>
      </c>
      <c r="G1247">
        <v>2.0743388682603801E-2</v>
      </c>
      <c r="H1247">
        <v>1.0606601717798201</v>
      </c>
      <c r="I1247">
        <f t="shared" si="57"/>
        <v>1.19999694824218</v>
      </c>
      <c r="J1247">
        <f t="shared" si="58"/>
        <v>1.19999694824218</v>
      </c>
      <c r="L1247">
        <f t="shared" si="59"/>
        <v>236.05</v>
      </c>
    </row>
    <row r="1248" spans="1:12" x14ac:dyDescent="0.3">
      <c r="A1248" s="1">
        <v>40826</v>
      </c>
      <c r="B1248" s="1">
        <v>40827</v>
      </c>
      <c r="C1248">
        <v>236.35</v>
      </c>
      <c r="D1248">
        <v>241.1</v>
      </c>
      <c r="E1248">
        <v>236.329863356798</v>
      </c>
      <c r="F1248">
        <v>-4.75</v>
      </c>
      <c r="G1248">
        <v>-2.0136643201112699E-2</v>
      </c>
      <c r="H1248">
        <v>2.7930717856868701</v>
      </c>
      <c r="I1248">
        <f t="shared" si="57"/>
        <v>-3</v>
      </c>
      <c r="J1248">
        <f t="shared" si="58"/>
        <v>-4.75</v>
      </c>
      <c r="L1248">
        <f t="shared" si="59"/>
        <v>241.1</v>
      </c>
    </row>
    <row r="1249" spans="1:12" x14ac:dyDescent="0.3">
      <c r="A1249" s="1">
        <v>40827</v>
      </c>
      <c r="B1249" s="1">
        <v>40828</v>
      </c>
      <c r="C1249">
        <v>240.3</v>
      </c>
      <c r="D1249">
        <v>239.65</v>
      </c>
      <c r="E1249">
        <v>240.249745096266</v>
      </c>
      <c r="F1249">
        <v>0.65000915527343694</v>
      </c>
      <c r="G1249">
        <v>-5.0254903733730302E-2</v>
      </c>
      <c r="H1249">
        <v>0.91923881554249898</v>
      </c>
      <c r="I1249">
        <f t="shared" si="57"/>
        <v>0.65000915527343694</v>
      </c>
      <c r="J1249">
        <f t="shared" si="58"/>
        <v>0.65000915527343694</v>
      </c>
      <c r="L1249">
        <f t="shared" si="59"/>
        <v>239.65</v>
      </c>
    </row>
    <row r="1250" spans="1:12" x14ac:dyDescent="0.3">
      <c r="A1250" s="1">
        <v>40828</v>
      </c>
      <c r="B1250" s="1">
        <v>40829</v>
      </c>
      <c r="C1250">
        <v>241.6</v>
      </c>
      <c r="D1250">
        <v>244.6</v>
      </c>
      <c r="E1250">
        <v>241.57642850130799</v>
      </c>
      <c r="F1250">
        <v>-3</v>
      </c>
      <c r="G1250">
        <v>-2.3571498692035599E-2</v>
      </c>
      <c r="H1250">
        <v>1.20208152801714</v>
      </c>
      <c r="I1250">
        <f t="shared" si="57"/>
        <v>-3</v>
      </c>
      <c r="J1250">
        <f t="shared" si="58"/>
        <v>-3</v>
      </c>
      <c r="L1250">
        <f t="shared" si="59"/>
        <v>244.6</v>
      </c>
    </row>
    <row r="1251" spans="1:12" x14ac:dyDescent="0.3">
      <c r="A1251" s="1">
        <v>40829</v>
      </c>
      <c r="B1251" s="1">
        <v>40830</v>
      </c>
      <c r="C1251">
        <v>243.3</v>
      </c>
      <c r="D1251">
        <v>242.35</v>
      </c>
      <c r="E1251">
        <v>243.271250671893</v>
      </c>
      <c r="F1251">
        <v>0.94999694824218694</v>
      </c>
      <c r="G1251">
        <v>-2.87493281066417E-2</v>
      </c>
      <c r="H1251">
        <v>1.6263455967290401</v>
      </c>
      <c r="I1251">
        <f t="shared" si="57"/>
        <v>0.94999694824218694</v>
      </c>
      <c r="J1251">
        <f t="shared" si="58"/>
        <v>0.94999694824218694</v>
      </c>
      <c r="L1251">
        <f t="shared" si="59"/>
        <v>242.35</v>
      </c>
    </row>
    <row r="1252" spans="1:12" x14ac:dyDescent="0.3">
      <c r="A1252" s="1">
        <v>40830</v>
      </c>
      <c r="B1252" s="1">
        <v>40833</v>
      </c>
      <c r="C1252">
        <v>245.6</v>
      </c>
      <c r="D1252">
        <v>248</v>
      </c>
      <c r="E1252">
        <v>245.62033494040301</v>
      </c>
      <c r="F1252">
        <v>2.3999938964843701</v>
      </c>
      <c r="G1252">
        <v>2.0334940403699799E-2</v>
      </c>
      <c r="H1252">
        <v>2.26274169979696</v>
      </c>
      <c r="I1252">
        <f t="shared" si="57"/>
        <v>2.3999938964843701</v>
      </c>
      <c r="J1252">
        <f t="shared" si="58"/>
        <v>2.3999938964843701</v>
      </c>
      <c r="L1252">
        <f t="shared" si="59"/>
        <v>248</v>
      </c>
    </row>
    <row r="1253" spans="1:12" x14ac:dyDescent="0.3">
      <c r="A1253" s="1">
        <v>40833</v>
      </c>
      <c r="B1253" s="1">
        <v>40834</v>
      </c>
      <c r="C1253">
        <v>248.8</v>
      </c>
      <c r="D1253">
        <v>244</v>
      </c>
      <c r="E1253">
        <v>248.880381788313</v>
      </c>
      <c r="F1253">
        <v>-4.8000030517578098</v>
      </c>
      <c r="G1253">
        <v>8.0381788313388797E-2</v>
      </c>
      <c r="H1253">
        <v>3.3941125496954299</v>
      </c>
      <c r="I1253">
        <f t="shared" si="57"/>
        <v>-3</v>
      </c>
      <c r="J1253">
        <f t="shared" si="58"/>
        <v>-4.8000030517578098</v>
      </c>
      <c r="L1253">
        <f t="shared" si="59"/>
        <v>244</v>
      </c>
    </row>
    <row r="1254" spans="1:12" x14ac:dyDescent="0.3">
      <c r="A1254" s="1">
        <v>40834</v>
      </c>
      <c r="B1254" s="1">
        <v>40835</v>
      </c>
      <c r="C1254">
        <v>244</v>
      </c>
      <c r="D1254">
        <v>246</v>
      </c>
      <c r="E1254">
        <v>244.06097888574001</v>
      </c>
      <c r="F1254">
        <v>2</v>
      </c>
      <c r="G1254">
        <v>6.0978885740041698E-2</v>
      </c>
      <c r="H1254">
        <v>3.0759144981614699</v>
      </c>
      <c r="I1254">
        <f t="shared" si="57"/>
        <v>2</v>
      </c>
      <c r="J1254">
        <f t="shared" si="58"/>
        <v>2</v>
      </c>
      <c r="L1254">
        <f t="shared" si="59"/>
        <v>246</v>
      </c>
    </row>
    <row r="1255" spans="1:12" x14ac:dyDescent="0.3">
      <c r="A1255" s="1">
        <v>40835</v>
      </c>
      <c r="B1255" s="1">
        <v>40836</v>
      </c>
      <c r="C1255">
        <v>248.35</v>
      </c>
      <c r="D1255">
        <v>247.5</v>
      </c>
      <c r="E1255">
        <v>248.40321460962201</v>
      </c>
      <c r="F1255">
        <v>-0.850006103515625</v>
      </c>
      <c r="G1255">
        <v>5.3214609622955301E-2</v>
      </c>
      <c r="H1255">
        <v>5.9750523010263104</v>
      </c>
      <c r="I1255">
        <f t="shared" si="57"/>
        <v>-0.850006103515625</v>
      </c>
      <c r="J1255">
        <f t="shared" si="58"/>
        <v>-0.850006103515625</v>
      </c>
      <c r="L1255">
        <f t="shared" si="59"/>
        <v>247.5</v>
      </c>
    </row>
    <row r="1256" spans="1:12" x14ac:dyDescent="0.3">
      <c r="A1256" s="1">
        <v>40836</v>
      </c>
      <c r="B1256" s="1">
        <v>40837</v>
      </c>
      <c r="C1256">
        <v>239.9</v>
      </c>
      <c r="D1256">
        <v>242.8</v>
      </c>
      <c r="E1256">
        <v>240.07163564264701</v>
      </c>
      <c r="F1256">
        <v>2.90000915527343</v>
      </c>
      <c r="G1256">
        <v>0.171635642647743</v>
      </c>
      <c r="H1256">
        <v>3.46482322781408</v>
      </c>
      <c r="I1256">
        <f t="shared" si="57"/>
        <v>2.90000915527343</v>
      </c>
      <c r="J1256">
        <f t="shared" si="58"/>
        <v>2.90000915527343</v>
      </c>
      <c r="L1256">
        <f t="shared" si="59"/>
        <v>242.8</v>
      </c>
    </row>
    <row r="1257" spans="1:12" x14ac:dyDescent="0.3">
      <c r="A1257" s="1">
        <v>40837</v>
      </c>
      <c r="B1257" s="1">
        <v>40840</v>
      </c>
      <c r="C1257">
        <v>244.8</v>
      </c>
      <c r="D1257">
        <v>247.5</v>
      </c>
      <c r="E1257">
        <v>245.060757267475</v>
      </c>
      <c r="F1257">
        <v>2.69999694824218</v>
      </c>
      <c r="G1257">
        <v>0.26075726747512801</v>
      </c>
      <c r="H1257">
        <v>5.9043416229076602</v>
      </c>
      <c r="I1257">
        <f t="shared" si="57"/>
        <v>2.69999694824218</v>
      </c>
      <c r="J1257">
        <f t="shared" si="58"/>
        <v>2.69999694824218</v>
      </c>
      <c r="L1257">
        <f t="shared" si="59"/>
        <v>247.5</v>
      </c>
    </row>
    <row r="1258" spans="1:12" x14ac:dyDescent="0.3">
      <c r="A1258" s="1">
        <v>40840</v>
      </c>
      <c r="B1258" s="1">
        <v>40841</v>
      </c>
      <c r="C1258">
        <v>253.15</v>
      </c>
      <c r="D1258">
        <v>253.8</v>
      </c>
      <c r="E1258">
        <v>253.429462248086</v>
      </c>
      <c r="F1258">
        <v>0.65000915527343694</v>
      </c>
      <c r="G1258">
        <v>0.27946224808692899</v>
      </c>
      <c r="H1258">
        <v>3.5355339059315302E-2</v>
      </c>
      <c r="I1258">
        <f t="shared" si="57"/>
        <v>0.65000915527343694</v>
      </c>
      <c r="J1258">
        <f t="shared" si="58"/>
        <v>0.65000915527343694</v>
      </c>
      <c r="L1258">
        <f t="shared" si="59"/>
        <v>253.8</v>
      </c>
    </row>
    <row r="1259" spans="1:12" x14ac:dyDescent="0.3">
      <c r="A1259" s="1">
        <v>40841</v>
      </c>
      <c r="B1259" s="1">
        <v>40842</v>
      </c>
      <c r="C1259">
        <v>253.2</v>
      </c>
      <c r="D1259">
        <v>250.8</v>
      </c>
      <c r="E1259">
        <v>253.38354605138301</v>
      </c>
      <c r="F1259">
        <v>-2.3999938964843701</v>
      </c>
      <c r="G1259">
        <v>0.18354605138301799</v>
      </c>
      <c r="H1259">
        <v>0.67175144212721205</v>
      </c>
      <c r="I1259">
        <f t="shared" si="57"/>
        <v>-2.3999938964843701</v>
      </c>
      <c r="J1259">
        <f t="shared" si="58"/>
        <v>-2.3999938964843701</v>
      </c>
      <c r="L1259">
        <f t="shared" si="59"/>
        <v>250.8</v>
      </c>
    </row>
    <row r="1260" spans="1:12" x14ac:dyDescent="0.3">
      <c r="A1260" s="1">
        <v>40842</v>
      </c>
      <c r="B1260" s="1">
        <v>40843</v>
      </c>
      <c r="C1260">
        <v>252.25</v>
      </c>
      <c r="D1260">
        <v>254.25</v>
      </c>
      <c r="E1260">
        <v>251.94804692268301</v>
      </c>
      <c r="F1260">
        <v>-2</v>
      </c>
      <c r="G1260">
        <v>-0.30195307731628401</v>
      </c>
      <c r="H1260">
        <v>3.2173358543987902</v>
      </c>
      <c r="I1260">
        <f t="shared" si="57"/>
        <v>-2</v>
      </c>
      <c r="J1260">
        <f t="shared" si="58"/>
        <v>-2</v>
      </c>
      <c r="L1260">
        <f t="shared" si="59"/>
        <v>254.25</v>
      </c>
    </row>
    <row r="1261" spans="1:12" x14ac:dyDescent="0.3">
      <c r="A1261" s="1">
        <v>40843</v>
      </c>
      <c r="B1261" s="1">
        <v>40844</v>
      </c>
      <c r="C1261">
        <v>256.8</v>
      </c>
      <c r="D1261">
        <v>262.5</v>
      </c>
      <c r="E1261">
        <v>257.35223494768098</v>
      </c>
      <c r="F1261">
        <v>5.70001220703125</v>
      </c>
      <c r="G1261">
        <v>0.552234947681427</v>
      </c>
      <c r="H1261">
        <v>0.74246212024588198</v>
      </c>
      <c r="I1261">
        <f t="shared" si="57"/>
        <v>5.70001220703125</v>
      </c>
      <c r="J1261">
        <f t="shared" si="58"/>
        <v>5.70001220703125</v>
      </c>
      <c r="L1261">
        <f t="shared" si="59"/>
        <v>262.5</v>
      </c>
    </row>
    <row r="1262" spans="1:12" x14ac:dyDescent="0.3">
      <c r="A1262" s="1">
        <v>40844</v>
      </c>
      <c r="B1262" s="1">
        <v>40847</v>
      </c>
      <c r="C1262">
        <v>257.85000000000002</v>
      </c>
      <c r="D1262">
        <v>257.45</v>
      </c>
      <c r="E1262">
        <v>257.86984708756199</v>
      </c>
      <c r="F1262">
        <v>-0.399993896484375</v>
      </c>
      <c r="G1262">
        <v>1.9847087562084201E-2</v>
      </c>
      <c r="H1262">
        <v>1.0960155108391501</v>
      </c>
      <c r="I1262">
        <f t="shared" si="57"/>
        <v>-0.399993896484375</v>
      </c>
      <c r="J1262">
        <f t="shared" si="58"/>
        <v>-0.399993896484375</v>
      </c>
      <c r="L1262">
        <f t="shared" si="59"/>
        <v>257.45</v>
      </c>
    </row>
    <row r="1263" spans="1:12" x14ac:dyDescent="0.3">
      <c r="A1263" s="1">
        <v>40847</v>
      </c>
      <c r="B1263" s="1">
        <v>40848</v>
      </c>
      <c r="C1263">
        <v>256.3</v>
      </c>
      <c r="D1263">
        <v>253.5</v>
      </c>
      <c r="E1263">
        <v>256.12680505514101</v>
      </c>
      <c r="F1263">
        <v>2.79998779296875</v>
      </c>
      <c r="G1263">
        <v>-0.173194944858551</v>
      </c>
      <c r="H1263">
        <v>0.53033008588991004</v>
      </c>
      <c r="I1263">
        <f t="shared" si="57"/>
        <v>2.79998779296875</v>
      </c>
      <c r="J1263">
        <f t="shared" si="58"/>
        <v>2.79998779296875</v>
      </c>
      <c r="L1263">
        <f t="shared" si="59"/>
        <v>253.5</v>
      </c>
    </row>
    <row r="1264" spans="1:12" x14ac:dyDescent="0.3">
      <c r="A1264" s="1">
        <v>40848</v>
      </c>
      <c r="B1264" s="1">
        <v>40849</v>
      </c>
      <c r="C1264">
        <v>255.55</v>
      </c>
      <c r="D1264">
        <v>250.55</v>
      </c>
      <c r="E1264">
        <v>255.497726354002</v>
      </c>
      <c r="F1264">
        <v>5</v>
      </c>
      <c r="G1264">
        <v>-5.2273645997047397E-2</v>
      </c>
      <c r="H1264">
        <v>1.0960155108391501</v>
      </c>
      <c r="I1264">
        <f t="shared" si="57"/>
        <v>5</v>
      </c>
      <c r="J1264">
        <f t="shared" si="58"/>
        <v>5</v>
      </c>
      <c r="L1264">
        <f t="shared" si="59"/>
        <v>250.55</v>
      </c>
    </row>
    <row r="1265" spans="1:12" x14ac:dyDescent="0.3">
      <c r="A1265" s="1">
        <v>40849</v>
      </c>
      <c r="B1265" s="1">
        <v>40850</v>
      </c>
      <c r="C1265">
        <v>254</v>
      </c>
      <c r="D1265">
        <v>253</v>
      </c>
      <c r="E1265">
        <v>254.08092792332101</v>
      </c>
      <c r="F1265">
        <v>-1</v>
      </c>
      <c r="G1265">
        <v>8.0927923321723896E-2</v>
      </c>
      <c r="H1265">
        <v>3.1819805153394598</v>
      </c>
      <c r="I1265">
        <f t="shared" si="57"/>
        <v>-1</v>
      </c>
      <c r="J1265">
        <f t="shared" si="58"/>
        <v>-1</v>
      </c>
      <c r="L1265">
        <f t="shared" si="59"/>
        <v>253</v>
      </c>
    </row>
    <row r="1266" spans="1:12" x14ac:dyDescent="0.3">
      <c r="A1266" s="1">
        <v>40850</v>
      </c>
      <c r="B1266" s="1">
        <v>40851</v>
      </c>
      <c r="C1266">
        <v>249.5</v>
      </c>
      <c r="D1266">
        <v>255.3</v>
      </c>
      <c r="E1266">
        <v>249.14655029773701</v>
      </c>
      <c r="F1266">
        <v>-5.8000030517578098</v>
      </c>
      <c r="G1266">
        <v>-0.35344970226287797</v>
      </c>
      <c r="H1266">
        <v>5.6568542494923797</v>
      </c>
      <c r="I1266">
        <f t="shared" si="57"/>
        <v>-3</v>
      </c>
      <c r="J1266">
        <f t="shared" si="58"/>
        <v>-5.8000030517578098</v>
      </c>
      <c r="L1266">
        <f t="shared" si="59"/>
        <v>255.3</v>
      </c>
    </row>
    <row r="1267" spans="1:12" x14ac:dyDescent="0.3">
      <c r="A1267" s="1">
        <v>40851</v>
      </c>
      <c r="B1267" s="1">
        <v>40854</v>
      </c>
      <c r="C1267">
        <v>257.5</v>
      </c>
      <c r="D1267">
        <v>258</v>
      </c>
      <c r="E1267">
        <v>257.34558805823298</v>
      </c>
      <c r="F1267">
        <v>-0.5</v>
      </c>
      <c r="G1267">
        <v>-0.154411941766738</v>
      </c>
      <c r="H1267">
        <v>1.3788582233137501</v>
      </c>
      <c r="I1267">
        <f t="shared" si="57"/>
        <v>-0.5</v>
      </c>
      <c r="J1267">
        <f t="shared" si="58"/>
        <v>-0.5</v>
      </c>
      <c r="L1267">
        <f t="shared" si="59"/>
        <v>258</v>
      </c>
    </row>
    <row r="1268" spans="1:12" x14ac:dyDescent="0.3">
      <c r="A1268" s="1">
        <v>40854</v>
      </c>
      <c r="B1268" s="1">
        <v>40855</v>
      </c>
      <c r="C1268">
        <v>255.55</v>
      </c>
      <c r="D1268">
        <v>256.3</v>
      </c>
      <c r="E1268">
        <v>255.293100225925</v>
      </c>
      <c r="F1268">
        <v>-0.74998474121093694</v>
      </c>
      <c r="G1268">
        <v>-0.256899774074554</v>
      </c>
      <c r="H1268">
        <v>1.13137084989849</v>
      </c>
      <c r="I1268">
        <f t="shared" si="57"/>
        <v>-0.74998474121093694</v>
      </c>
      <c r="J1268">
        <f t="shared" si="58"/>
        <v>-0.74998474121093694</v>
      </c>
      <c r="L1268">
        <f t="shared" si="59"/>
        <v>256.3</v>
      </c>
    </row>
    <row r="1269" spans="1:12" x14ac:dyDescent="0.3">
      <c r="A1269" s="1">
        <v>40855</v>
      </c>
      <c r="B1269" s="1">
        <v>40856</v>
      </c>
      <c r="C1269">
        <v>253.95</v>
      </c>
      <c r="D1269">
        <v>256.60000000000002</v>
      </c>
      <c r="E1269">
        <v>253.85502373874101</v>
      </c>
      <c r="F1269">
        <v>-2.65000915527343</v>
      </c>
      <c r="G1269">
        <v>-9.4976261258125305E-2</v>
      </c>
      <c r="H1269">
        <v>1.1667261889578</v>
      </c>
      <c r="I1269">
        <f t="shared" si="57"/>
        <v>-2.65000915527343</v>
      </c>
      <c r="J1269">
        <f t="shared" si="58"/>
        <v>-2.65000915527343</v>
      </c>
      <c r="L1269">
        <f t="shared" si="59"/>
        <v>256.60000000000002</v>
      </c>
    </row>
    <row r="1270" spans="1:12" x14ac:dyDescent="0.3">
      <c r="A1270" s="1">
        <v>40856</v>
      </c>
      <c r="B1270" s="1">
        <v>40857</v>
      </c>
      <c r="C1270">
        <v>255.6</v>
      </c>
      <c r="D1270">
        <v>248</v>
      </c>
      <c r="E1270">
        <v>254.90735838413201</v>
      </c>
      <c r="F1270">
        <v>7.6000061035156197</v>
      </c>
      <c r="G1270">
        <v>-0.69264161586761397</v>
      </c>
      <c r="H1270">
        <v>9.0509667991877905</v>
      </c>
      <c r="I1270">
        <f t="shared" si="57"/>
        <v>7.6000061035156197</v>
      </c>
      <c r="J1270">
        <f t="shared" si="58"/>
        <v>7.6000061035156197</v>
      </c>
      <c r="L1270">
        <f t="shared" si="59"/>
        <v>248</v>
      </c>
    </row>
    <row r="1271" spans="1:12" x14ac:dyDescent="0.3">
      <c r="A1271" s="1">
        <v>40857</v>
      </c>
      <c r="B1271" s="1">
        <v>40858</v>
      </c>
      <c r="C1271">
        <v>242.8</v>
      </c>
      <c r="D1271">
        <v>244.35</v>
      </c>
      <c r="E1271">
        <v>243.22196294665301</v>
      </c>
      <c r="F1271">
        <v>1.5500030517578101</v>
      </c>
      <c r="G1271">
        <v>0.42196294665336598</v>
      </c>
      <c r="H1271">
        <v>2.4748737341529101</v>
      </c>
      <c r="I1271">
        <f t="shared" si="57"/>
        <v>1.5500030517578101</v>
      </c>
      <c r="J1271">
        <f t="shared" si="58"/>
        <v>1.5500030517578101</v>
      </c>
      <c r="L1271">
        <f t="shared" si="59"/>
        <v>244.35</v>
      </c>
    </row>
    <row r="1272" spans="1:12" x14ac:dyDescent="0.3">
      <c r="A1272" s="1">
        <v>40858</v>
      </c>
      <c r="B1272" s="1">
        <v>40861</v>
      </c>
      <c r="C1272">
        <v>246.3</v>
      </c>
      <c r="D1272">
        <v>251.9</v>
      </c>
      <c r="E1272">
        <v>246.43578525185501</v>
      </c>
      <c r="F1272">
        <v>5.5999908447265598</v>
      </c>
      <c r="G1272">
        <v>0.13578525185585</v>
      </c>
      <c r="H1272">
        <v>4.6669047558312098</v>
      </c>
      <c r="I1272">
        <f t="shared" si="57"/>
        <v>5.5999908447265598</v>
      </c>
      <c r="J1272">
        <f t="shared" si="58"/>
        <v>5.5999908447265598</v>
      </c>
      <c r="L1272">
        <f t="shared" si="59"/>
        <v>251.9</v>
      </c>
    </row>
    <row r="1273" spans="1:12" x14ac:dyDescent="0.3">
      <c r="A1273" s="1">
        <v>40861</v>
      </c>
      <c r="B1273" s="1">
        <v>40862</v>
      </c>
      <c r="C1273">
        <v>252.9</v>
      </c>
      <c r="D1273">
        <v>251.5</v>
      </c>
      <c r="E1273">
        <v>252.98042182773301</v>
      </c>
      <c r="F1273">
        <v>-1.3999938964843699</v>
      </c>
      <c r="G1273">
        <v>8.0421827733516693E-2</v>
      </c>
      <c r="H1273">
        <v>0.84852813742386901</v>
      </c>
      <c r="I1273">
        <f t="shared" si="57"/>
        <v>-1.3999938964843699</v>
      </c>
      <c r="J1273">
        <f t="shared" si="58"/>
        <v>-1.3999938964843699</v>
      </c>
      <c r="L1273">
        <f t="shared" si="59"/>
        <v>251.5</v>
      </c>
    </row>
    <row r="1274" spans="1:12" x14ac:dyDescent="0.3">
      <c r="A1274" s="1">
        <v>40862</v>
      </c>
      <c r="B1274" s="1">
        <v>40863</v>
      </c>
      <c r="C1274">
        <v>251.7</v>
      </c>
      <c r="D1274">
        <v>252.35</v>
      </c>
      <c r="E1274">
        <v>251.69351212196</v>
      </c>
      <c r="F1274">
        <v>-0.65000915527343694</v>
      </c>
      <c r="G1274">
        <v>-6.4878780394792496E-3</v>
      </c>
      <c r="H1274">
        <v>3.6769552621700301</v>
      </c>
      <c r="I1274">
        <f t="shared" si="57"/>
        <v>-0.65000915527343694</v>
      </c>
      <c r="J1274">
        <f t="shared" si="58"/>
        <v>-0.65000915527343694</v>
      </c>
      <c r="L1274">
        <f t="shared" si="59"/>
        <v>252.35</v>
      </c>
    </row>
    <row r="1275" spans="1:12" x14ac:dyDescent="0.3">
      <c r="A1275" s="1">
        <v>40863</v>
      </c>
      <c r="B1275" s="1">
        <v>40864</v>
      </c>
      <c r="C1275">
        <v>246.5</v>
      </c>
      <c r="D1275">
        <v>247.4</v>
      </c>
      <c r="E1275">
        <v>247.193863809108</v>
      </c>
      <c r="F1275">
        <v>0.899993896484375</v>
      </c>
      <c r="G1275">
        <v>0.69386380910873402</v>
      </c>
      <c r="H1275">
        <v>1.6617009357883801</v>
      </c>
      <c r="I1275">
        <f t="shared" si="57"/>
        <v>0.899993896484375</v>
      </c>
      <c r="J1275">
        <f t="shared" si="58"/>
        <v>0.899993896484375</v>
      </c>
      <c r="L1275">
        <f t="shared" si="59"/>
        <v>247.4</v>
      </c>
    </row>
    <row r="1276" spans="1:12" x14ac:dyDescent="0.3">
      <c r="A1276" s="1">
        <v>40864</v>
      </c>
      <c r="B1276" s="1">
        <v>40865</v>
      </c>
      <c r="C1276">
        <v>248.85</v>
      </c>
      <c r="D1276">
        <v>245.25</v>
      </c>
      <c r="E1276">
        <v>248.827622002363</v>
      </c>
      <c r="F1276">
        <v>3.6000061035156201</v>
      </c>
      <c r="G1276">
        <v>-2.2377997636794999E-2</v>
      </c>
      <c r="H1276">
        <v>3.7123106012293698</v>
      </c>
      <c r="I1276">
        <f t="shared" si="57"/>
        <v>3.6000061035156201</v>
      </c>
      <c r="J1276">
        <f t="shared" si="58"/>
        <v>3.6000061035156201</v>
      </c>
      <c r="L1276">
        <f t="shared" si="59"/>
        <v>245.25</v>
      </c>
    </row>
    <row r="1277" spans="1:12" x14ac:dyDescent="0.3">
      <c r="A1277" s="1">
        <v>40865</v>
      </c>
      <c r="B1277" s="1">
        <v>40868</v>
      </c>
      <c r="C1277">
        <v>243.6</v>
      </c>
      <c r="D1277">
        <v>242.9</v>
      </c>
      <c r="E1277">
        <v>243.62006687968901</v>
      </c>
      <c r="F1277">
        <v>-0.70001220703125</v>
      </c>
      <c r="G1277">
        <v>2.0066879689693399E-2</v>
      </c>
      <c r="H1277">
        <v>1.41421356237309</v>
      </c>
      <c r="I1277">
        <f t="shared" si="57"/>
        <v>-0.70001220703125</v>
      </c>
      <c r="J1277">
        <f t="shared" si="58"/>
        <v>-0.70001220703125</v>
      </c>
      <c r="L1277">
        <f t="shared" si="59"/>
        <v>242.9</v>
      </c>
    </row>
    <row r="1278" spans="1:12" x14ac:dyDescent="0.3">
      <c r="A1278" s="1">
        <v>40868</v>
      </c>
      <c r="B1278" s="1">
        <v>40869</v>
      </c>
      <c r="C1278">
        <v>241.6</v>
      </c>
      <c r="D1278">
        <v>237.7</v>
      </c>
      <c r="E1278">
        <v>241.81683849394301</v>
      </c>
      <c r="F1278">
        <v>-3.90000915527343</v>
      </c>
      <c r="G1278">
        <v>0.216838493943214</v>
      </c>
      <c r="H1278">
        <v>7.0710678118650699E-2</v>
      </c>
      <c r="I1278">
        <f t="shared" si="57"/>
        <v>-3</v>
      </c>
      <c r="J1278">
        <f t="shared" si="58"/>
        <v>-3.90000915527343</v>
      </c>
      <c r="L1278">
        <f t="shared" si="59"/>
        <v>237.7</v>
      </c>
    </row>
    <row r="1279" spans="1:12" x14ac:dyDescent="0.3">
      <c r="A1279" s="1">
        <v>40869</v>
      </c>
      <c r="B1279" s="1">
        <v>40870</v>
      </c>
      <c r="C1279">
        <v>241.5</v>
      </c>
      <c r="D1279">
        <v>241.5</v>
      </c>
      <c r="E1279">
        <v>241.876519709825</v>
      </c>
      <c r="F1279">
        <v>0</v>
      </c>
      <c r="G1279">
        <v>0.37651970982551503</v>
      </c>
      <c r="H1279">
        <v>3.4294678887547501</v>
      </c>
      <c r="I1279">
        <f t="shared" si="57"/>
        <v>0</v>
      </c>
      <c r="J1279">
        <f t="shared" si="58"/>
        <v>0</v>
      </c>
      <c r="L1279">
        <f t="shared" si="59"/>
        <v>241.5</v>
      </c>
    </row>
    <row r="1280" spans="1:12" x14ac:dyDescent="0.3">
      <c r="A1280" s="1">
        <v>40870</v>
      </c>
      <c r="B1280" s="1">
        <v>40871</v>
      </c>
      <c r="C1280">
        <v>236.65</v>
      </c>
      <c r="D1280">
        <v>235.65</v>
      </c>
      <c r="E1280">
        <v>237.866958045959</v>
      </c>
      <c r="F1280">
        <v>-1</v>
      </c>
      <c r="G1280">
        <v>1.21695804595947</v>
      </c>
      <c r="H1280">
        <v>0.24748737341528701</v>
      </c>
      <c r="I1280">
        <f t="shared" si="57"/>
        <v>-1</v>
      </c>
      <c r="J1280">
        <f t="shared" si="58"/>
        <v>-1</v>
      </c>
      <c r="L1280">
        <f t="shared" si="59"/>
        <v>235.65</v>
      </c>
    </row>
    <row r="1281" spans="1:12" x14ac:dyDescent="0.3">
      <c r="A1281" s="1">
        <v>40871</v>
      </c>
      <c r="B1281" s="1">
        <v>40872</v>
      </c>
      <c r="C1281">
        <v>237</v>
      </c>
      <c r="D1281">
        <v>235.05</v>
      </c>
      <c r="E1281">
        <v>237.42478182911799</v>
      </c>
      <c r="F1281">
        <v>-1.94999694824218</v>
      </c>
      <c r="G1281">
        <v>0.42478182911872803</v>
      </c>
      <c r="H1281">
        <v>1.73241161390703</v>
      </c>
      <c r="I1281">
        <f t="shared" si="57"/>
        <v>-1.94999694824218</v>
      </c>
      <c r="J1281">
        <f t="shared" si="58"/>
        <v>-1.94999694824218</v>
      </c>
      <c r="L1281">
        <f t="shared" si="59"/>
        <v>235.05</v>
      </c>
    </row>
    <row r="1282" spans="1:12" x14ac:dyDescent="0.3">
      <c r="A1282" s="1">
        <v>40872</v>
      </c>
      <c r="B1282" s="1">
        <v>40875</v>
      </c>
      <c r="C1282">
        <v>234.55</v>
      </c>
      <c r="D1282">
        <v>240</v>
      </c>
      <c r="E1282">
        <v>234.83391546010901</v>
      </c>
      <c r="F1282">
        <v>5.4499969482421804</v>
      </c>
      <c r="G1282">
        <v>0.28391546010971003</v>
      </c>
      <c r="H1282">
        <v>5.2325901807804298</v>
      </c>
      <c r="I1282">
        <f t="shared" si="57"/>
        <v>5.4499969482421804</v>
      </c>
      <c r="J1282">
        <f t="shared" si="58"/>
        <v>5.4499969482421804</v>
      </c>
      <c r="L1282">
        <f t="shared" si="59"/>
        <v>240</v>
      </c>
    </row>
    <row r="1283" spans="1:12" x14ac:dyDescent="0.3">
      <c r="A1283" s="1">
        <v>40875</v>
      </c>
      <c r="B1283" s="1">
        <v>40876</v>
      </c>
      <c r="C1283">
        <v>241.95</v>
      </c>
      <c r="D1283">
        <v>242.55</v>
      </c>
      <c r="E1283">
        <v>242.38331730365701</v>
      </c>
      <c r="F1283">
        <v>0.600006103515625</v>
      </c>
      <c r="G1283">
        <v>0.43331730365753102</v>
      </c>
      <c r="H1283">
        <v>4.10121933088198</v>
      </c>
      <c r="I1283">
        <f t="shared" ref="I1283:I1346" si="60">IF(F1283&lt;-3, -3, F1283)</f>
        <v>0.600006103515625</v>
      </c>
      <c r="J1283">
        <f t="shared" ref="J1283:J1346" si="61">IF(AND(C1283=C1284, D1283=D1282), 0, F1283)</f>
        <v>0.600006103515625</v>
      </c>
      <c r="L1283">
        <f t="shared" ref="L1283:L1346" si="62">ROUND(D1283, 2)</f>
        <v>242.55</v>
      </c>
    </row>
    <row r="1284" spans="1:12" x14ac:dyDescent="0.3">
      <c r="A1284" s="1">
        <v>40876</v>
      </c>
      <c r="B1284" s="1">
        <v>40877</v>
      </c>
      <c r="C1284">
        <v>247.75</v>
      </c>
      <c r="D1284">
        <v>246.05</v>
      </c>
      <c r="E1284">
        <v>248.38680917024601</v>
      </c>
      <c r="F1284">
        <v>-1.69999694824218</v>
      </c>
      <c r="G1284">
        <v>0.63680917024612405</v>
      </c>
      <c r="H1284">
        <v>1.3435028842544401</v>
      </c>
      <c r="I1284">
        <f t="shared" si="60"/>
        <v>-1.69999694824218</v>
      </c>
      <c r="J1284">
        <f t="shared" si="61"/>
        <v>-1.69999694824218</v>
      </c>
      <c r="L1284">
        <f t="shared" si="62"/>
        <v>246.05</v>
      </c>
    </row>
    <row r="1285" spans="1:12" x14ac:dyDescent="0.3">
      <c r="A1285" s="1">
        <v>40877</v>
      </c>
      <c r="B1285" s="1">
        <v>40878</v>
      </c>
      <c r="C1285">
        <v>245.85</v>
      </c>
      <c r="D1285">
        <v>255</v>
      </c>
      <c r="E1285">
        <v>246.68758622407901</v>
      </c>
      <c r="F1285">
        <v>9.1499938964843697</v>
      </c>
      <c r="G1285">
        <v>0.83758622407913197</v>
      </c>
      <c r="H1285">
        <v>8.1317279836453107</v>
      </c>
      <c r="I1285">
        <f t="shared" si="60"/>
        <v>9.1499938964843697</v>
      </c>
      <c r="J1285">
        <f t="shared" si="61"/>
        <v>9.1499938964843697</v>
      </c>
      <c r="L1285">
        <f t="shared" si="62"/>
        <v>255</v>
      </c>
    </row>
    <row r="1286" spans="1:12" x14ac:dyDescent="0.3">
      <c r="A1286" s="1">
        <v>40878</v>
      </c>
      <c r="B1286" s="1">
        <v>40879</v>
      </c>
      <c r="C1286">
        <v>257.35000000000002</v>
      </c>
      <c r="D1286">
        <v>257.25</v>
      </c>
      <c r="E1286">
        <v>257.48647179305499</v>
      </c>
      <c r="F1286">
        <v>-0.100006103515625</v>
      </c>
      <c r="G1286">
        <v>0.136471793055534</v>
      </c>
      <c r="H1286">
        <v>0.38890872965260898</v>
      </c>
      <c r="I1286">
        <f t="shared" si="60"/>
        <v>-0.100006103515625</v>
      </c>
      <c r="J1286">
        <f t="shared" si="61"/>
        <v>-0.100006103515625</v>
      </c>
      <c r="L1286">
        <f t="shared" si="62"/>
        <v>257.25</v>
      </c>
    </row>
    <row r="1287" spans="1:12" x14ac:dyDescent="0.3">
      <c r="A1287" s="1">
        <v>40879</v>
      </c>
      <c r="B1287" s="1">
        <v>40882</v>
      </c>
      <c r="C1287">
        <v>256.8</v>
      </c>
      <c r="D1287">
        <v>258.3</v>
      </c>
      <c r="E1287">
        <v>256.99909624755298</v>
      </c>
      <c r="F1287">
        <v>1.5</v>
      </c>
      <c r="G1287">
        <v>0.19909624755382499</v>
      </c>
      <c r="H1287">
        <v>0.84852813742384803</v>
      </c>
      <c r="I1287">
        <f t="shared" si="60"/>
        <v>1.5</v>
      </c>
      <c r="J1287">
        <f t="shared" si="61"/>
        <v>1.5</v>
      </c>
      <c r="L1287">
        <f t="shared" si="62"/>
        <v>258.3</v>
      </c>
    </row>
    <row r="1288" spans="1:12" x14ac:dyDescent="0.3">
      <c r="A1288" s="1">
        <v>40882</v>
      </c>
      <c r="B1288" s="1">
        <v>40883</v>
      </c>
      <c r="C1288">
        <v>258</v>
      </c>
      <c r="D1288">
        <v>256.14999999999998</v>
      </c>
      <c r="E1288">
        <v>258.08164550364</v>
      </c>
      <c r="F1288">
        <v>-1.8500061035156199</v>
      </c>
      <c r="G1288">
        <v>8.1645503640174796E-2</v>
      </c>
      <c r="H1288">
        <v>1.76776695296636</v>
      </c>
      <c r="I1288">
        <f t="shared" si="60"/>
        <v>-1.8500061035156199</v>
      </c>
      <c r="J1288">
        <f t="shared" si="61"/>
        <v>-1.8500061035156199</v>
      </c>
      <c r="L1288">
        <f t="shared" si="62"/>
        <v>256.14999999999998</v>
      </c>
    </row>
    <row r="1289" spans="1:12" x14ac:dyDescent="0.3">
      <c r="A1289" s="1">
        <v>40883</v>
      </c>
      <c r="B1289" s="1">
        <v>40884</v>
      </c>
      <c r="C1289">
        <v>255.5</v>
      </c>
      <c r="D1289">
        <v>256.2</v>
      </c>
      <c r="E1289">
        <v>255.463627506047</v>
      </c>
      <c r="F1289">
        <v>-0.70001220703125</v>
      </c>
      <c r="G1289">
        <v>-3.6372493952512699E-2</v>
      </c>
      <c r="H1289">
        <v>1.0253048327204799</v>
      </c>
      <c r="I1289">
        <f t="shared" si="60"/>
        <v>-0.70001220703125</v>
      </c>
      <c r="J1289">
        <f t="shared" si="61"/>
        <v>-0.70001220703125</v>
      </c>
      <c r="L1289">
        <f t="shared" si="62"/>
        <v>256.2</v>
      </c>
    </row>
    <row r="1290" spans="1:12" x14ac:dyDescent="0.3">
      <c r="A1290" s="1">
        <v>40884</v>
      </c>
      <c r="B1290" s="1">
        <v>40885</v>
      </c>
      <c r="C1290">
        <v>256.95</v>
      </c>
      <c r="D1290">
        <v>256</v>
      </c>
      <c r="E1290">
        <v>257.038634245097</v>
      </c>
      <c r="F1290">
        <v>-0.95001220703125</v>
      </c>
      <c r="G1290">
        <v>8.8634245097637093E-2</v>
      </c>
      <c r="H1290">
        <v>0.88388347648318399</v>
      </c>
      <c r="I1290">
        <f t="shared" si="60"/>
        <v>-0.95001220703125</v>
      </c>
      <c r="J1290">
        <f t="shared" si="61"/>
        <v>-0.95001220703125</v>
      </c>
      <c r="L1290">
        <f t="shared" si="62"/>
        <v>256</v>
      </c>
    </row>
    <row r="1291" spans="1:12" x14ac:dyDescent="0.3">
      <c r="A1291" s="1">
        <v>40885</v>
      </c>
      <c r="B1291" s="1">
        <v>40886</v>
      </c>
      <c r="C1291">
        <v>255.7</v>
      </c>
      <c r="D1291">
        <v>251.6</v>
      </c>
      <c r="E1291">
        <v>255.84912495016999</v>
      </c>
      <c r="F1291">
        <v>-4.0999908447265598</v>
      </c>
      <c r="G1291">
        <v>0.149124950170516</v>
      </c>
      <c r="H1291">
        <v>4.8790367901871603</v>
      </c>
      <c r="I1291">
        <f t="shared" si="60"/>
        <v>-3</v>
      </c>
      <c r="J1291">
        <f t="shared" si="61"/>
        <v>-4.0999908447265598</v>
      </c>
      <c r="L1291">
        <f t="shared" si="62"/>
        <v>251.6</v>
      </c>
    </row>
    <row r="1292" spans="1:12" x14ac:dyDescent="0.3">
      <c r="A1292" s="1">
        <v>40886</v>
      </c>
      <c r="B1292" s="1">
        <v>40889</v>
      </c>
      <c r="C1292">
        <v>248.8</v>
      </c>
      <c r="D1292">
        <v>253.1</v>
      </c>
      <c r="E1292">
        <v>248.855027145892</v>
      </c>
      <c r="F1292">
        <v>4.3000030517578098</v>
      </c>
      <c r="G1292">
        <v>5.5027145892381599E-2</v>
      </c>
      <c r="H1292">
        <v>3.1819805153394598</v>
      </c>
      <c r="I1292">
        <f t="shared" si="60"/>
        <v>4.3000030517578098</v>
      </c>
      <c r="J1292">
        <f t="shared" si="61"/>
        <v>4.3000030517578098</v>
      </c>
      <c r="L1292">
        <f t="shared" si="62"/>
        <v>253.1</v>
      </c>
    </row>
    <row r="1293" spans="1:12" x14ac:dyDescent="0.3">
      <c r="A1293" s="1">
        <v>40889</v>
      </c>
      <c r="B1293" s="1">
        <v>40890</v>
      </c>
      <c r="C1293">
        <v>253.3</v>
      </c>
      <c r="D1293">
        <v>250.6</v>
      </c>
      <c r="E1293">
        <v>253.397525864839</v>
      </c>
      <c r="F1293">
        <v>-2.69999694824218</v>
      </c>
      <c r="G1293">
        <v>9.7525864839553805E-2</v>
      </c>
      <c r="H1293">
        <v>4.13657466994131</v>
      </c>
      <c r="I1293">
        <f t="shared" si="60"/>
        <v>-2.69999694824218</v>
      </c>
      <c r="J1293">
        <f t="shared" si="61"/>
        <v>-2.69999694824218</v>
      </c>
      <c r="L1293">
        <f t="shared" si="62"/>
        <v>250.6</v>
      </c>
    </row>
    <row r="1294" spans="1:12" x14ac:dyDescent="0.3">
      <c r="A1294" s="1">
        <v>40890</v>
      </c>
      <c r="B1294" s="1">
        <v>40891</v>
      </c>
      <c r="C1294">
        <v>247.45</v>
      </c>
      <c r="D1294">
        <v>245.9</v>
      </c>
      <c r="E1294">
        <v>247.63253682553699</v>
      </c>
      <c r="F1294">
        <v>-1.5500030517578101</v>
      </c>
      <c r="G1294">
        <v>0.182536825537681</v>
      </c>
      <c r="H1294">
        <v>0.70710678118654702</v>
      </c>
      <c r="I1294">
        <f t="shared" si="60"/>
        <v>-1.5500030517578101</v>
      </c>
      <c r="J1294">
        <f t="shared" si="61"/>
        <v>-1.5500030517578101</v>
      </c>
      <c r="L1294">
        <f t="shared" si="62"/>
        <v>245.9</v>
      </c>
    </row>
    <row r="1295" spans="1:12" x14ac:dyDescent="0.3">
      <c r="A1295" s="1">
        <v>40891</v>
      </c>
      <c r="B1295" s="1">
        <v>40892</v>
      </c>
      <c r="C1295">
        <v>246.45</v>
      </c>
      <c r="D1295">
        <v>243</v>
      </c>
      <c r="E1295">
        <v>246.67166076302499</v>
      </c>
      <c r="F1295">
        <v>-3.44999694824218</v>
      </c>
      <c r="G1295">
        <v>0.22166076302528301</v>
      </c>
      <c r="H1295">
        <v>3.9244426355853199</v>
      </c>
      <c r="I1295">
        <f t="shared" si="60"/>
        <v>-3</v>
      </c>
      <c r="J1295">
        <f t="shared" si="61"/>
        <v>-3.44999694824218</v>
      </c>
      <c r="L1295">
        <f t="shared" si="62"/>
        <v>243</v>
      </c>
    </row>
    <row r="1296" spans="1:12" x14ac:dyDescent="0.3">
      <c r="A1296" s="1">
        <v>40892</v>
      </c>
      <c r="B1296" s="1">
        <v>40893</v>
      </c>
      <c r="C1296">
        <v>240.9</v>
      </c>
      <c r="D1296">
        <v>241.8</v>
      </c>
      <c r="E1296">
        <v>241.71353098154</v>
      </c>
      <c r="F1296">
        <v>0.90000915527343694</v>
      </c>
      <c r="G1296">
        <v>0.81353098154067904</v>
      </c>
      <c r="H1296">
        <v>1.8738329701443499</v>
      </c>
      <c r="I1296">
        <f t="shared" si="60"/>
        <v>0.90000915527343694</v>
      </c>
      <c r="J1296">
        <f t="shared" si="61"/>
        <v>0.90000915527343694</v>
      </c>
      <c r="L1296">
        <f t="shared" si="62"/>
        <v>241.8</v>
      </c>
    </row>
    <row r="1297" spans="1:12" x14ac:dyDescent="0.3">
      <c r="A1297" s="1">
        <v>40893</v>
      </c>
      <c r="B1297" s="1">
        <v>40896</v>
      </c>
      <c r="C1297">
        <v>243.55</v>
      </c>
      <c r="D1297">
        <v>241.85</v>
      </c>
      <c r="E1297">
        <v>243.80446429848601</v>
      </c>
      <c r="F1297">
        <v>-1.69999694824218</v>
      </c>
      <c r="G1297">
        <v>0.25446429848670898</v>
      </c>
      <c r="H1297">
        <v>4.9143921292465098</v>
      </c>
      <c r="I1297">
        <f t="shared" si="60"/>
        <v>-1.69999694824218</v>
      </c>
      <c r="J1297">
        <f t="shared" si="61"/>
        <v>-1.69999694824218</v>
      </c>
      <c r="L1297">
        <f t="shared" si="62"/>
        <v>241.85</v>
      </c>
    </row>
    <row r="1298" spans="1:12" x14ac:dyDescent="0.3">
      <c r="A1298" s="1">
        <v>40896</v>
      </c>
      <c r="B1298" s="1">
        <v>40897</v>
      </c>
      <c r="C1298">
        <v>236.6</v>
      </c>
      <c r="D1298">
        <v>237.6</v>
      </c>
      <c r="E1298">
        <v>237.01513267159399</v>
      </c>
      <c r="F1298">
        <v>1</v>
      </c>
      <c r="G1298">
        <v>0.41513267159461897</v>
      </c>
      <c r="H1298">
        <v>0.91923881554251896</v>
      </c>
      <c r="I1298">
        <f t="shared" si="60"/>
        <v>1</v>
      </c>
      <c r="J1298">
        <f t="shared" si="61"/>
        <v>1</v>
      </c>
      <c r="L1298">
        <f t="shared" si="62"/>
        <v>237.6</v>
      </c>
    </row>
    <row r="1299" spans="1:12" x14ac:dyDescent="0.3">
      <c r="A1299" s="1">
        <v>40897</v>
      </c>
      <c r="B1299" s="1">
        <v>40898</v>
      </c>
      <c r="C1299">
        <v>237.9</v>
      </c>
      <c r="D1299">
        <v>244.5</v>
      </c>
      <c r="E1299">
        <v>238.25856691002801</v>
      </c>
      <c r="F1299">
        <v>6.6000061035156197</v>
      </c>
      <c r="G1299">
        <v>0.35856691002845698</v>
      </c>
      <c r="H1299">
        <v>5.4800775541957396</v>
      </c>
      <c r="I1299">
        <f t="shared" si="60"/>
        <v>6.6000061035156197</v>
      </c>
      <c r="J1299">
        <f t="shared" si="61"/>
        <v>6.6000061035156197</v>
      </c>
      <c r="L1299">
        <f t="shared" si="62"/>
        <v>244.5</v>
      </c>
    </row>
    <row r="1300" spans="1:12" x14ac:dyDescent="0.3">
      <c r="A1300" s="1">
        <v>40898</v>
      </c>
      <c r="B1300" s="1">
        <v>40899</v>
      </c>
      <c r="C1300">
        <v>245.65</v>
      </c>
      <c r="D1300">
        <v>244.65</v>
      </c>
      <c r="E1300">
        <v>246.31137355566</v>
      </c>
      <c r="F1300">
        <v>-1</v>
      </c>
      <c r="G1300">
        <v>0.66137355566024703</v>
      </c>
      <c r="H1300">
        <v>7.0710678118650699E-2</v>
      </c>
      <c r="I1300">
        <f t="shared" si="60"/>
        <v>-1</v>
      </c>
      <c r="J1300">
        <f t="shared" si="61"/>
        <v>-1</v>
      </c>
      <c r="L1300">
        <f t="shared" si="62"/>
        <v>244.65</v>
      </c>
    </row>
    <row r="1301" spans="1:12" x14ac:dyDescent="0.3">
      <c r="A1301" s="1">
        <v>40899</v>
      </c>
      <c r="B1301" s="1">
        <v>40900</v>
      </c>
      <c r="C1301">
        <v>245.55</v>
      </c>
      <c r="D1301">
        <v>247.95</v>
      </c>
      <c r="E1301">
        <v>245.71468764841501</v>
      </c>
      <c r="F1301">
        <v>2.3999938964843701</v>
      </c>
      <c r="G1301">
        <v>0.16468764841556499</v>
      </c>
      <c r="H1301">
        <v>2.2273863607375999</v>
      </c>
      <c r="I1301">
        <f t="shared" si="60"/>
        <v>2.3999938964843701</v>
      </c>
      <c r="J1301">
        <f t="shared" si="61"/>
        <v>2.3999938964843701</v>
      </c>
      <c r="L1301">
        <f t="shared" si="62"/>
        <v>247.95</v>
      </c>
    </row>
    <row r="1302" spans="1:12" x14ac:dyDescent="0.3">
      <c r="A1302" s="1">
        <v>40900</v>
      </c>
      <c r="B1302" s="1">
        <v>40903</v>
      </c>
      <c r="C1302">
        <v>248.7</v>
      </c>
      <c r="D1302">
        <v>249.35</v>
      </c>
      <c r="E1302">
        <v>249.036408674716</v>
      </c>
      <c r="F1302">
        <v>0.65000915527343694</v>
      </c>
      <c r="G1302">
        <v>0.33640867471694902</v>
      </c>
      <c r="H1302">
        <v>0.98994949366115004</v>
      </c>
      <c r="I1302">
        <f t="shared" si="60"/>
        <v>0.65000915527343694</v>
      </c>
      <c r="J1302">
        <f t="shared" si="61"/>
        <v>0.65000915527343694</v>
      </c>
      <c r="L1302">
        <f t="shared" si="62"/>
        <v>249.35</v>
      </c>
    </row>
    <row r="1303" spans="1:12" x14ac:dyDescent="0.3">
      <c r="A1303" s="1">
        <v>40903</v>
      </c>
      <c r="B1303" s="1">
        <v>40904</v>
      </c>
      <c r="C1303">
        <v>247.3</v>
      </c>
      <c r="D1303">
        <v>247.55</v>
      </c>
      <c r="E1303">
        <v>247.61428024172699</v>
      </c>
      <c r="F1303">
        <v>0.25</v>
      </c>
      <c r="G1303">
        <v>0.31428024172782898</v>
      </c>
      <c r="H1303">
        <v>2.05060966544099</v>
      </c>
      <c r="I1303">
        <f t="shared" si="60"/>
        <v>0.25</v>
      </c>
      <c r="J1303">
        <f t="shared" si="61"/>
        <v>0.25</v>
      </c>
      <c r="L1303">
        <f t="shared" si="62"/>
        <v>247.55</v>
      </c>
    </row>
    <row r="1304" spans="1:12" x14ac:dyDescent="0.3">
      <c r="A1304" s="1">
        <v>40904</v>
      </c>
      <c r="B1304" s="1">
        <v>40905</v>
      </c>
      <c r="C1304">
        <v>244.4</v>
      </c>
      <c r="D1304">
        <v>245.3</v>
      </c>
      <c r="E1304">
        <v>244.77038969993501</v>
      </c>
      <c r="F1304">
        <v>0.90000915527343694</v>
      </c>
      <c r="G1304">
        <v>0.37038969993591297</v>
      </c>
      <c r="H1304">
        <v>0.35355339059327301</v>
      </c>
      <c r="I1304">
        <f t="shared" si="60"/>
        <v>0.90000915527343694</v>
      </c>
      <c r="J1304">
        <f t="shared" si="61"/>
        <v>0.90000915527343694</v>
      </c>
      <c r="L1304">
        <f t="shared" si="62"/>
        <v>245.3</v>
      </c>
    </row>
    <row r="1305" spans="1:12" x14ac:dyDescent="0.3">
      <c r="A1305" s="1">
        <v>40905</v>
      </c>
      <c r="B1305" s="1">
        <v>40906</v>
      </c>
      <c r="C1305">
        <v>243.9</v>
      </c>
      <c r="D1305">
        <v>243.7</v>
      </c>
      <c r="E1305">
        <v>244.118628466129</v>
      </c>
      <c r="F1305">
        <v>-0.199996948242187</v>
      </c>
      <c r="G1305">
        <v>0.21862846612930201</v>
      </c>
      <c r="H1305">
        <v>0.21213203435595199</v>
      </c>
      <c r="I1305">
        <f t="shared" si="60"/>
        <v>-0.199996948242187</v>
      </c>
      <c r="J1305">
        <f t="shared" si="61"/>
        <v>-0.199996948242187</v>
      </c>
      <c r="L1305">
        <f t="shared" si="62"/>
        <v>243.7</v>
      </c>
    </row>
    <row r="1306" spans="1:12" x14ac:dyDescent="0.3">
      <c r="A1306" s="1">
        <v>40906</v>
      </c>
      <c r="B1306" s="1">
        <v>40907</v>
      </c>
      <c r="C1306">
        <v>244.2</v>
      </c>
      <c r="D1306">
        <v>243.7</v>
      </c>
      <c r="E1306">
        <v>243.37385172843901</v>
      </c>
      <c r="F1306">
        <v>0.5</v>
      </c>
      <c r="G1306">
        <v>-0.82614827156066895</v>
      </c>
      <c r="H1306">
        <v>0</v>
      </c>
      <c r="I1306">
        <f t="shared" si="60"/>
        <v>0.5</v>
      </c>
      <c r="J1306">
        <f t="shared" si="61"/>
        <v>0</v>
      </c>
      <c r="L1306">
        <f t="shared" si="62"/>
        <v>243.7</v>
      </c>
    </row>
    <row r="1307" spans="1:12" x14ac:dyDescent="0.3">
      <c r="A1307" s="1">
        <v>40907</v>
      </c>
      <c r="B1307" s="1">
        <v>40910</v>
      </c>
      <c r="C1307">
        <v>244.2</v>
      </c>
      <c r="D1307">
        <v>245.05</v>
      </c>
      <c r="E1307">
        <v>244.98028273582401</v>
      </c>
      <c r="F1307">
        <v>0.850006103515625</v>
      </c>
      <c r="G1307">
        <v>0.78028273582458496</v>
      </c>
      <c r="H1307">
        <v>0.45961940777125898</v>
      </c>
      <c r="I1307">
        <f t="shared" si="60"/>
        <v>0.850006103515625</v>
      </c>
      <c r="J1307">
        <f t="shared" si="61"/>
        <v>0.850006103515625</v>
      </c>
      <c r="L1307">
        <f t="shared" si="62"/>
        <v>245.05</v>
      </c>
    </row>
    <row r="1308" spans="1:12" x14ac:dyDescent="0.3">
      <c r="A1308" s="1">
        <v>40910</v>
      </c>
      <c r="B1308" s="1">
        <v>40911</v>
      </c>
      <c r="C1308">
        <v>244.85</v>
      </c>
      <c r="D1308">
        <v>247.85</v>
      </c>
      <c r="E1308">
        <v>246.25674126148201</v>
      </c>
      <c r="F1308">
        <v>3</v>
      </c>
      <c r="G1308">
        <v>1.4067412614822301</v>
      </c>
      <c r="H1308">
        <v>5.4800775541957396</v>
      </c>
      <c r="I1308">
        <f t="shared" si="60"/>
        <v>3</v>
      </c>
      <c r="J1308">
        <f t="shared" si="61"/>
        <v>3</v>
      </c>
      <c r="L1308">
        <f t="shared" si="62"/>
        <v>247.85</v>
      </c>
    </row>
    <row r="1309" spans="1:12" x14ac:dyDescent="0.3">
      <c r="A1309" s="1">
        <v>40911</v>
      </c>
      <c r="B1309" s="1">
        <v>40912</v>
      </c>
      <c r="C1309">
        <v>252.6</v>
      </c>
      <c r="D1309">
        <v>253.8</v>
      </c>
      <c r="E1309">
        <v>251.590910768508</v>
      </c>
      <c r="F1309">
        <v>-1.19999694824218</v>
      </c>
      <c r="G1309">
        <v>-1.00908923149108</v>
      </c>
      <c r="H1309">
        <v>1.2727922061357699</v>
      </c>
      <c r="I1309">
        <f t="shared" si="60"/>
        <v>-1.19999694824218</v>
      </c>
      <c r="J1309">
        <f t="shared" si="61"/>
        <v>-1.19999694824218</v>
      </c>
      <c r="L1309">
        <f t="shared" si="62"/>
        <v>253.8</v>
      </c>
    </row>
    <row r="1310" spans="1:12" x14ac:dyDescent="0.3">
      <c r="A1310" s="1">
        <v>40912</v>
      </c>
      <c r="B1310" s="1">
        <v>40913</v>
      </c>
      <c r="C1310">
        <v>250.8</v>
      </c>
      <c r="D1310">
        <v>251.35</v>
      </c>
      <c r="E1310">
        <v>251.959534573555</v>
      </c>
      <c r="F1310">
        <v>0.55000305175781194</v>
      </c>
      <c r="G1310">
        <v>1.15953457355499</v>
      </c>
      <c r="H1310">
        <v>0.14142135623730101</v>
      </c>
      <c r="I1310">
        <f t="shared" si="60"/>
        <v>0.55000305175781194</v>
      </c>
      <c r="J1310">
        <f t="shared" si="61"/>
        <v>0.55000305175781194</v>
      </c>
      <c r="L1310">
        <f t="shared" si="62"/>
        <v>251.35</v>
      </c>
    </row>
    <row r="1311" spans="1:12" x14ac:dyDescent="0.3">
      <c r="A1311" s="1">
        <v>40913</v>
      </c>
      <c r="B1311" s="1">
        <v>40914</v>
      </c>
      <c r="C1311">
        <v>251</v>
      </c>
      <c r="D1311">
        <v>250.5</v>
      </c>
      <c r="E1311">
        <v>249.835540652275</v>
      </c>
      <c r="F1311">
        <v>0.5</v>
      </c>
      <c r="G1311">
        <v>-1.1644593477249101</v>
      </c>
      <c r="H1311">
        <v>2.4748737341529101</v>
      </c>
      <c r="I1311">
        <f t="shared" si="60"/>
        <v>0.5</v>
      </c>
      <c r="J1311">
        <f t="shared" si="61"/>
        <v>0.5</v>
      </c>
      <c r="L1311">
        <f t="shared" si="62"/>
        <v>250.5</v>
      </c>
    </row>
    <row r="1312" spans="1:12" x14ac:dyDescent="0.3">
      <c r="A1312" s="1">
        <v>40914</v>
      </c>
      <c r="B1312" s="1">
        <v>40917</v>
      </c>
      <c r="C1312">
        <v>247.5</v>
      </c>
      <c r="D1312">
        <v>245.6</v>
      </c>
      <c r="E1312">
        <v>249.16395330429</v>
      </c>
      <c r="F1312">
        <v>-1.8999938964843699</v>
      </c>
      <c r="G1312">
        <v>1.6639533042907699</v>
      </c>
      <c r="H1312">
        <v>2.0859650045003</v>
      </c>
      <c r="I1312">
        <f t="shared" si="60"/>
        <v>-1.8999938964843699</v>
      </c>
      <c r="J1312">
        <f t="shared" si="61"/>
        <v>-1.8999938964843699</v>
      </c>
      <c r="L1312">
        <f t="shared" si="62"/>
        <v>245.6</v>
      </c>
    </row>
    <row r="1313" spans="1:12" x14ac:dyDescent="0.3">
      <c r="A1313" s="1">
        <v>40917</v>
      </c>
      <c r="B1313" s="1">
        <v>40918</v>
      </c>
      <c r="C1313">
        <v>244.55</v>
      </c>
      <c r="D1313">
        <v>245.9</v>
      </c>
      <c r="E1313">
        <v>242.69374184608401</v>
      </c>
      <c r="F1313">
        <v>-1.3499908447265601</v>
      </c>
      <c r="G1313">
        <v>-1.8562581539153999</v>
      </c>
      <c r="H1313">
        <v>3.3587572106360999</v>
      </c>
      <c r="I1313">
        <f t="shared" si="60"/>
        <v>-1.3499908447265601</v>
      </c>
      <c r="J1313">
        <f t="shared" si="61"/>
        <v>-1.3499908447265601</v>
      </c>
      <c r="L1313">
        <f t="shared" si="62"/>
        <v>245.9</v>
      </c>
    </row>
    <row r="1314" spans="1:12" x14ac:dyDescent="0.3">
      <c r="A1314" s="1">
        <v>40918</v>
      </c>
      <c r="B1314" s="1">
        <v>40919</v>
      </c>
      <c r="C1314">
        <v>249.3</v>
      </c>
      <c r="D1314">
        <v>249.15</v>
      </c>
      <c r="E1314">
        <v>247.87094156742</v>
      </c>
      <c r="F1314">
        <v>0.150009155273437</v>
      </c>
      <c r="G1314">
        <v>-1.4290584325790401</v>
      </c>
      <c r="H1314">
        <v>0.81317279836453304</v>
      </c>
      <c r="I1314">
        <f t="shared" si="60"/>
        <v>0.150009155273437</v>
      </c>
      <c r="J1314">
        <f t="shared" si="61"/>
        <v>0.150009155273437</v>
      </c>
      <c r="L1314">
        <f t="shared" si="62"/>
        <v>249.15</v>
      </c>
    </row>
    <row r="1315" spans="1:12" x14ac:dyDescent="0.3">
      <c r="A1315" s="1">
        <v>40919</v>
      </c>
      <c r="B1315" s="1">
        <v>40920</v>
      </c>
      <c r="C1315">
        <v>248.15</v>
      </c>
      <c r="D1315">
        <v>248.8</v>
      </c>
      <c r="E1315">
        <v>247.45908656120301</v>
      </c>
      <c r="F1315">
        <v>-0.65000915527343694</v>
      </c>
      <c r="G1315">
        <v>-0.69091343879699696</v>
      </c>
      <c r="H1315">
        <v>1.0253048327204799</v>
      </c>
      <c r="I1315">
        <f t="shared" si="60"/>
        <v>-0.65000915527343694</v>
      </c>
      <c r="J1315">
        <f t="shared" si="61"/>
        <v>-0.65000915527343694</v>
      </c>
      <c r="L1315">
        <f t="shared" si="62"/>
        <v>248.8</v>
      </c>
    </row>
    <row r="1316" spans="1:12" x14ac:dyDescent="0.3">
      <c r="A1316" s="1">
        <v>40920</v>
      </c>
      <c r="B1316" s="1">
        <v>40921</v>
      </c>
      <c r="C1316">
        <v>249.6</v>
      </c>
      <c r="D1316">
        <v>250.05</v>
      </c>
      <c r="E1316">
        <v>249.51292762756299</v>
      </c>
      <c r="F1316">
        <v>-0.449996948242187</v>
      </c>
      <c r="G1316">
        <v>-8.7072372436523396E-2</v>
      </c>
      <c r="H1316">
        <v>1.9091883092036901</v>
      </c>
      <c r="I1316">
        <f t="shared" si="60"/>
        <v>-0.449996948242187</v>
      </c>
      <c r="J1316">
        <f t="shared" si="61"/>
        <v>-0.449996948242187</v>
      </c>
      <c r="L1316">
        <f t="shared" si="62"/>
        <v>250.05</v>
      </c>
    </row>
    <row r="1317" spans="1:12" x14ac:dyDescent="0.3">
      <c r="A1317" s="1">
        <v>40921</v>
      </c>
      <c r="B1317" s="1">
        <v>40924</v>
      </c>
      <c r="C1317">
        <v>252.3</v>
      </c>
      <c r="D1317">
        <v>250.65</v>
      </c>
      <c r="E1317">
        <v>252.71994172334601</v>
      </c>
      <c r="F1317">
        <v>-1.65000915527343</v>
      </c>
      <c r="G1317">
        <v>0.41994172334670998</v>
      </c>
      <c r="H1317">
        <v>2.0152543263816698</v>
      </c>
      <c r="I1317">
        <f t="shared" si="60"/>
        <v>-1.65000915527343</v>
      </c>
      <c r="J1317">
        <f t="shared" si="61"/>
        <v>-1.65000915527343</v>
      </c>
      <c r="L1317">
        <f t="shared" si="62"/>
        <v>250.65</v>
      </c>
    </row>
    <row r="1318" spans="1:12" x14ac:dyDescent="0.3">
      <c r="A1318" s="1">
        <v>40924</v>
      </c>
      <c r="B1318" s="1">
        <v>40925</v>
      </c>
      <c r="C1318">
        <v>249.45</v>
      </c>
      <c r="D1318">
        <v>251.95</v>
      </c>
      <c r="E1318">
        <v>249.49357834160301</v>
      </c>
      <c r="F1318">
        <v>2.5</v>
      </c>
      <c r="G1318">
        <v>4.35783416032791E-2</v>
      </c>
      <c r="H1318">
        <v>3.9951533137039901</v>
      </c>
      <c r="I1318">
        <f t="shared" si="60"/>
        <v>2.5</v>
      </c>
      <c r="J1318">
        <f t="shared" si="61"/>
        <v>2.5</v>
      </c>
      <c r="L1318">
        <f t="shared" si="62"/>
        <v>251.95</v>
      </c>
    </row>
    <row r="1319" spans="1:12" x14ac:dyDescent="0.3">
      <c r="A1319" s="1">
        <v>40925</v>
      </c>
      <c r="B1319" s="1">
        <v>40926</v>
      </c>
      <c r="C1319">
        <v>255.1</v>
      </c>
      <c r="D1319">
        <v>254.2</v>
      </c>
      <c r="E1319">
        <v>254.69644329547799</v>
      </c>
      <c r="F1319">
        <v>0.90000915527343694</v>
      </c>
      <c r="G1319">
        <v>-0.40355670452117898</v>
      </c>
      <c r="H1319">
        <v>0.45961940777125898</v>
      </c>
      <c r="I1319">
        <f t="shared" si="60"/>
        <v>0.90000915527343694</v>
      </c>
      <c r="J1319">
        <f t="shared" si="61"/>
        <v>0.90000915527343694</v>
      </c>
      <c r="L1319">
        <f t="shared" si="62"/>
        <v>254.2</v>
      </c>
    </row>
    <row r="1320" spans="1:12" x14ac:dyDescent="0.3">
      <c r="A1320" s="1">
        <v>40926</v>
      </c>
      <c r="B1320" s="1">
        <v>40927</v>
      </c>
      <c r="C1320">
        <v>254.45</v>
      </c>
      <c r="D1320">
        <v>257.7</v>
      </c>
      <c r="E1320">
        <v>254.42216239757801</v>
      </c>
      <c r="F1320">
        <v>-3.2500152587890598</v>
      </c>
      <c r="G1320">
        <v>-2.7837602421641301E-2</v>
      </c>
      <c r="H1320">
        <v>2.58093975133092</v>
      </c>
      <c r="I1320">
        <f t="shared" si="60"/>
        <v>-3</v>
      </c>
      <c r="J1320">
        <f t="shared" si="61"/>
        <v>-3.2500152587890598</v>
      </c>
      <c r="L1320">
        <f t="shared" si="62"/>
        <v>257.7</v>
      </c>
    </row>
    <row r="1321" spans="1:12" x14ac:dyDescent="0.3">
      <c r="A1321" s="1">
        <v>40927</v>
      </c>
      <c r="B1321" s="1">
        <v>40928</v>
      </c>
      <c r="C1321">
        <v>258.10000000000002</v>
      </c>
      <c r="D1321">
        <v>259.10000000000002</v>
      </c>
      <c r="E1321">
        <v>258.09482497293499</v>
      </c>
      <c r="F1321">
        <v>-1</v>
      </c>
      <c r="G1321">
        <v>-5.1750270649790703E-3</v>
      </c>
      <c r="H1321">
        <v>3.3234018715767601</v>
      </c>
      <c r="I1321">
        <f t="shared" si="60"/>
        <v>-1</v>
      </c>
      <c r="J1321">
        <f t="shared" si="61"/>
        <v>-1</v>
      </c>
      <c r="L1321">
        <f t="shared" si="62"/>
        <v>259.10000000000002</v>
      </c>
    </row>
    <row r="1322" spans="1:12" x14ac:dyDescent="0.3">
      <c r="A1322" s="1">
        <v>40928</v>
      </c>
      <c r="B1322" s="1">
        <v>40931</v>
      </c>
      <c r="C1322">
        <v>262.8</v>
      </c>
      <c r="D1322">
        <v>259.10000000000002</v>
      </c>
      <c r="E1322">
        <v>262.893717485666</v>
      </c>
      <c r="F1322">
        <v>-3.6999816894531201</v>
      </c>
      <c r="G1322">
        <v>9.3717485666274997E-2</v>
      </c>
      <c r="H1322">
        <v>0</v>
      </c>
      <c r="I1322">
        <f t="shared" si="60"/>
        <v>-3</v>
      </c>
      <c r="J1322">
        <f t="shared" si="61"/>
        <v>0</v>
      </c>
      <c r="L1322">
        <f t="shared" si="62"/>
        <v>259.10000000000002</v>
      </c>
    </row>
    <row r="1323" spans="1:12" x14ac:dyDescent="0.3">
      <c r="A1323" s="1">
        <v>40931</v>
      </c>
      <c r="B1323" s="1">
        <v>40932</v>
      </c>
      <c r="C1323">
        <v>262.8</v>
      </c>
      <c r="D1323">
        <v>259.10000000000002</v>
      </c>
      <c r="E1323">
        <v>263.044407907128</v>
      </c>
      <c r="F1323">
        <v>-3.6999816894531201</v>
      </c>
      <c r="G1323">
        <v>0.24440790712833399</v>
      </c>
      <c r="H1323">
        <v>0</v>
      </c>
      <c r="I1323">
        <f t="shared" si="60"/>
        <v>-3</v>
      </c>
      <c r="J1323">
        <f t="shared" si="61"/>
        <v>0</v>
      </c>
      <c r="L1323">
        <f t="shared" si="62"/>
        <v>259.10000000000002</v>
      </c>
    </row>
    <row r="1324" spans="1:12" x14ac:dyDescent="0.3">
      <c r="A1324" s="1">
        <v>40932</v>
      </c>
      <c r="B1324" s="1">
        <v>40933</v>
      </c>
      <c r="C1324">
        <v>262.8</v>
      </c>
      <c r="D1324">
        <v>264.35000000000002</v>
      </c>
      <c r="E1324">
        <v>263.02746373713001</v>
      </c>
      <c r="F1324">
        <v>1.5500183105468699</v>
      </c>
      <c r="G1324">
        <v>0.22746373713016499</v>
      </c>
      <c r="H1324">
        <v>1.6617009357883601</v>
      </c>
      <c r="I1324">
        <f t="shared" si="60"/>
        <v>1.5500183105468699</v>
      </c>
      <c r="J1324">
        <f t="shared" si="61"/>
        <v>1.5500183105468699</v>
      </c>
      <c r="L1324">
        <f t="shared" si="62"/>
        <v>264.35000000000002</v>
      </c>
    </row>
    <row r="1325" spans="1:12" x14ac:dyDescent="0.3">
      <c r="A1325" s="1">
        <v>40933</v>
      </c>
      <c r="B1325" s="1">
        <v>40934</v>
      </c>
      <c r="C1325">
        <v>265.14999999999998</v>
      </c>
      <c r="D1325">
        <v>265.60000000000002</v>
      </c>
      <c r="E1325">
        <v>265.28381904363602</v>
      </c>
      <c r="F1325">
        <v>0.45001220703125</v>
      </c>
      <c r="G1325">
        <v>0.13381904363632199</v>
      </c>
      <c r="H1325">
        <v>0.31819805153397801</v>
      </c>
      <c r="I1325">
        <f t="shared" si="60"/>
        <v>0.45001220703125</v>
      </c>
      <c r="J1325">
        <f t="shared" si="61"/>
        <v>0.45001220703125</v>
      </c>
      <c r="L1325">
        <f t="shared" si="62"/>
        <v>265.60000000000002</v>
      </c>
    </row>
    <row r="1326" spans="1:12" x14ac:dyDescent="0.3">
      <c r="A1326" s="1">
        <v>40934</v>
      </c>
      <c r="B1326" s="1">
        <v>40935</v>
      </c>
      <c r="C1326">
        <v>265.60000000000002</v>
      </c>
      <c r="D1326">
        <v>264.60000000000002</v>
      </c>
      <c r="E1326">
        <v>264.610554492473</v>
      </c>
      <c r="F1326">
        <v>1</v>
      </c>
      <c r="G1326">
        <v>-0.98944550752639704</v>
      </c>
      <c r="H1326">
        <v>0.14142135623730101</v>
      </c>
      <c r="I1326">
        <f t="shared" si="60"/>
        <v>1</v>
      </c>
      <c r="J1326">
        <f t="shared" si="61"/>
        <v>1</v>
      </c>
      <c r="L1326">
        <f t="shared" si="62"/>
        <v>264.60000000000002</v>
      </c>
    </row>
    <row r="1327" spans="1:12" x14ac:dyDescent="0.3">
      <c r="A1327" s="1">
        <v>40935</v>
      </c>
      <c r="B1327" s="1">
        <v>40938</v>
      </c>
      <c r="C1327">
        <v>265.8</v>
      </c>
      <c r="D1327">
        <v>264.10000000000002</v>
      </c>
      <c r="E1327">
        <v>265.72436110973302</v>
      </c>
      <c r="F1327">
        <v>1.6999816894531199</v>
      </c>
      <c r="G1327">
        <v>-7.5638890266418402E-2</v>
      </c>
      <c r="H1327">
        <v>2.0859650045003</v>
      </c>
      <c r="I1327">
        <f t="shared" si="60"/>
        <v>1.6999816894531199</v>
      </c>
      <c r="J1327">
        <f t="shared" si="61"/>
        <v>1.6999816894531199</v>
      </c>
      <c r="L1327">
        <f t="shared" si="62"/>
        <v>264.10000000000002</v>
      </c>
    </row>
    <row r="1328" spans="1:12" x14ac:dyDescent="0.3">
      <c r="A1328" s="1">
        <v>40938</v>
      </c>
      <c r="B1328" s="1">
        <v>40939</v>
      </c>
      <c r="C1328">
        <v>262.85000000000002</v>
      </c>
      <c r="D1328">
        <v>263.10000000000002</v>
      </c>
      <c r="E1328">
        <v>261.92003235816901</v>
      </c>
      <c r="F1328">
        <v>-0.25</v>
      </c>
      <c r="G1328">
        <v>-0.929967641830444</v>
      </c>
      <c r="H1328">
        <v>0.70710678118654702</v>
      </c>
      <c r="I1328">
        <f t="shared" si="60"/>
        <v>-0.25</v>
      </c>
      <c r="J1328">
        <f t="shared" si="61"/>
        <v>-0.25</v>
      </c>
      <c r="L1328">
        <f t="shared" si="62"/>
        <v>263.10000000000002</v>
      </c>
    </row>
    <row r="1329" spans="1:12" x14ac:dyDescent="0.3">
      <c r="A1329" s="1">
        <v>40939</v>
      </c>
      <c r="B1329" s="1">
        <v>40940</v>
      </c>
      <c r="C1329">
        <v>263.85000000000002</v>
      </c>
      <c r="D1329">
        <v>262.5</v>
      </c>
      <c r="E1329">
        <v>263.68926464617198</v>
      </c>
      <c r="F1329">
        <v>1.3500061035156199</v>
      </c>
      <c r="G1329">
        <v>-0.160735353827476</v>
      </c>
      <c r="H1329">
        <v>0</v>
      </c>
      <c r="I1329">
        <f t="shared" si="60"/>
        <v>1.3500061035156199</v>
      </c>
      <c r="J1329">
        <f t="shared" si="61"/>
        <v>1.3500061035156199</v>
      </c>
      <c r="L1329">
        <f t="shared" si="62"/>
        <v>262.5</v>
      </c>
    </row>
    <row r="1330" spans="1:12" x14ac:dyDescent="0.3">
      <c r="A1330" s="1">
        <v>40940</v>
      </c>
      <c r="B1330" s="1">
        <v>40941</v>
      </c>
      <c r="C1330">
        <v>263.85000000000002</v>
      </c>
      <c r="D1330">
        <v>266.95</v>
      </c>
      <c r="E1330">
        <v>264.47365072965601</v>
      </c>
      <c r="F1330">
        <v>3.1000061035156201</v>
      </c>
      <c r="G1330">
        <v>0.62365072965621904</v>
      </c>
      <c r="H1330">
        <v>2.6516504294495502</v>
      </c>
      <c r="I1330">
        <f t="shared" si="60"/>
        <v>3.1000061035156201</v>
      </c>
      <c r="J1330">
        <f t="shared" si="61"/>
        <v>3.1000061035156201</v>
      </c>
      <c r="L1330">
        <f t="shared" si="62"/>
        <v>266.95</v>
      </c>
    </row>
    <row r="1331" spans="1:12" x14ac:dyDescent="0.3">
      <c r="A1331" s="1">
        <v>40941</v>
      </c>
      <c r="B1331" s="1">
        <v>40942</v>
      </c>
      <c r="C1331">
        <v>267.60000000000002</v>
      </c>
      <c r="D1331">
        <v>267.14999999999998</v>
      </c>
      <c r="E1331">
        <v>267.140212273597</v>
      </c>
      <c r="F1331">
        <v>0.45001220703125</v>
      </c>
      <c r="G1331">
        <v>-0.45978772640228199</v>
      </c>
      <c r="H1331">
        <v>1.0960155108391501</v>
      </c>
      <c r="I1331">
        <f t="shared" si="60"/>
        <v>0.45001220703125</v>
      </c>
      <c r="J1331">
        <f t="shared" si="61"/>
        <v>0.45001220703125</v>
      </c>
      <c r="L1331">
        <f t="shared" si="62"/>
        <v>267.14999999999998</v>
      </c>
    </row>
    <row r="1332" spans="1:12" x14ac:dyDescent="0.3">
      <c r="A1332" s="1">
        <v>40942</v>
      </c>
      <c r="B1332" s="1">
        <v>40945</v>
      </c>
      <c r="C1332">
        <v>266.05</v>
      </c>
      <c r="D1332">
        <v>268.95</v>
      </c>
      <c r="E1332">
        <v>265.96497521102401</v>
      </c>
      <c r="F1332">
        <v>-2.9000244140625</v>
      </c>
      <c r="G1332">
        <v>-8.5024788975715596E-2</v>
      </c>
      <c r="H1332">
        <v>7.0710678118670794E-2</v>
      </c>
      <c r="I1332">
        <f t="shared" si="60"/>
        <v>-2.9000244140625</v>
      </c>
      <c r="J1332">
        <f t="shared" si="61"/>
        <v>-2.9000244140625</v>
      </c>
      <c r="L1332">
        <f t="shared" si="62"/>
        <v>268.95</v>
      </c>
    </row>
    <row r="1333" spans="1:12" x14ac:dyDescent="0.3">
      <c r="A1333" s="1">
        <v>40945</v>
      </c>
      <c r="B1333" s="1">
        <v>40946</v>
      </c>
      <c r="C1333">
        <v>265.95</v>
      </c>
      <c r="D1333">
        <v>266.5</v>
      </c>
      <c r="E1333">
        <v>265.71043170690501</v>
      </c>
      <c r="F1333">
        <v>-0.54998779296875</v>
      </c>
      <c r="G1333">
        <v>-0.23956829309463501</v>
      </c>
      <c r="H1333">
        <v>0.53033008588991004</v>
      </c>
      <c r="I1333">
        <f t="shared" si="60"/>
        <v>-0.54998779296875</v>
      </c>
      <c r="J1333">
        <f t="shared" si="61"/>
        <v>-0.54998779296875</v>
      </c>
      <c r="L1333">
        <f t="shared" si="62"/>
        <v>266.5</v>
      </c>
    </row>
    <row r="1334" spans="1:12" x14ac:dyDescent="0.3">
      <c r="A1334" s="1">
        <v>40946</v>
      </c>
      <c r="B1334" s="1">
        <v>40947</v>
      </c>
      <c r="C1334">
        <v>266.7</v>
      </c>
      <c r="D1334">
        <v>266.75</v>
      </c>
      <c r="E1334">
        <v>266.59724797010398</v>
      </c>
      <c r="F1334">
        <v>-4.998779296875E-2</v>
      </c>
      <c r="G1334">
        <v>-0.102752029895782</v>
      </c>
      <c r="H1334">
        <v>2.1213203435596402</v>
      </c>
      <c r="I1334">
        <f t="shared" si="60"/>
        <v>-4.998779296875E-2</v>
      </c>
      <c r="J1334">
        <f t="shared" si="61"/>
        <v>-4.998779296875E-2</v>
      </c>
      <c r="L1334">
        <f t="shared" si="62"/>
        <v>266.75</v>
      </c>
    </row>
    <row r="1335" spans="1:12" x14ac:dyDescent="0.3">
      <c r="A1335" s="1">
        <v>40947</v>
      </c>
      <c r="B1335" s="1">
        <v>40948</v>
      </c>
      <c r="C1335">
        <v>269.7</v>
      </c>
      <c r="D1335">
        <v>269.25</v>
      </c>
      <c r="E1335">
        <v>269.15422178506799</v>
      </c>
      <c r="F1335">
        <v>0.45001220703125</v>
      </c>
      <c r="G1335">
        <v>-0.54577821493148704</v>
      </c>
      <c r="H1335">
        <v>0.63639610306791605</v>
      </c>
      <c r="I1335">
        <f t="shared" si="60"/>
        <v>0.45001220703125</v>
      </c>
      <c r="J1335">
        <f t="shared" si="61"/>
        <v>0.45001220703125</v>
      </c>
      <c r="L1335">
        <f t="shared" si="62"/>
        <v>269.25</v>
      </c>
    </row>
    <row r="1336" spans="1:12" x14ac:dyDescent="0.3">
      <c r="A1336" s="1">
        <v>40948</v>
      </c>
      <c r="B1336" s="1">
        <v>40949</v>
      </c>
      <c r="C1336">
        <v>270.60000000000002</v>
      </c>
      <c r="D1336">
        <v>270.5</v>
      </c>
      <c r="E1336">
        <v>271.23280773162799</v>
      </c>
      <c r="F1336">
        <v>-0.100006103515625</v>
      </c>
      <c r="G1336">
        <v>0.63280773162841797</v>
      </c>
      <c r="H1336">
        <v>2.0859650045003399</v>
      </c>
      <c r="I1336">
        <f t="shared" si="60"/>
        <v>-0.100006103515625</v>
      </c>
      <c r="J1336">
        <f t="shared" si="61"/>
        <v>-0.100006103515625</v>
      </c>
      <c r="L1336">
        <f t="shared" si="62"/>
        <v>270.5</v>
      </c>
    </row>
    <row r="1337" spans="1:12" x14ac:dyDescent="0.3">
      <c r="A1337" s="1">
        <v>40949</v>
      </c>
      <c r="B1337" s="1">
        <v>40952</v>
      </c>
      <c r="C1337">
        <v>267.64999999999998</v>
      </c>
      <c r="D1337">
        <v>268.55</v>
      </c>
      <c r="E1337">
        <v>267.17473613619802</v>
      </c>
      <c r="F1337">
        <v>-0.899993896484375</v>
      </c>
      <c r="G1337">
        <v>-0.47526386380195601</v>
      </c>
      <c r="H1337">
        <v>1.0253048327205201</v>
      </c>
      <c r="I1337">
        <f t="shared" si="60"/>
        <v>-0.899993896484375</v>
      </c>
      <c r="J1337">
        <f t="shared" si="61"/>
        <v>-0.899993896484375</v>
      </c>
      <c r="L1337">
        <f t="shared" si="62"/>
        <v>268.55</v>
      </c>
    </row>
    <row r="1338" spans="1:12" x14ac:dyDescent="0.3">
      <c r="A1338" s="1">
        <v>40952</v>
      </c>
      <c r="B1338" s="1">
        <v>40953</v>
      </c>
      <c r="C1338">
        <v>269.10000000000002</v>
      </c>
      <c r="D1338">
        <v>268</v>
      </c>
      <c r="E1338">
        <v>268.28571013212201</v>
      </c>
      <c r="F1338">
        <v>1.1000061035156199</v>
      </c>
      <c r="G1338">
        <v>-0.81428986787795998</v>
      </c>
      <c r="H1338">
        <v>0.31819805153397801</v>
      </c>
      <c r="I1338">
        <f t="shared" si="60"/>
        <v>1.1000061035156199</v>
      </c>
      <c r="J1338">
        <f t="shared" si="61"/>
        <v>1.1000061035156199</v>
      </c>
      <c r="L1338">
        <f t="shared" si="62"/>
        <v>268</v>
      </c>
    </row>
    <row r="1339" spans="1:12" x14ac:dyDescent="0.3">
      <c r="A1339" s="1">
        <v>40953</v>
      </c>
      <c r="B1339" s="1">
        <v>40954</v>
      </c>
      <c r="C1339">
        <v>268.64999999999998</v>
      </c>
      <c r="D1339">
        <v>269.60000000000002</v>
      </c>
      <c r="E1339">
        <v>268.01890679597801</v>
      </c>
      <c r="F1339">
        <v>-0.95001220703125</v>
      </c>
      <c r="G1339">
        <v>-0.63109320402145297</v>
      </c>
      <c r="H1339">
        <v>2.3334523779156102</v>
      </c>
      <c r="I1339">
        <f t="shared" si="60"/>
        <v>-0.95001220703125</v>
      </c>
      <c r="J1339">
        <f t="shared" si="61"/>
        <v>-0.95001220703125</v>
      </c>
      <c r="L1339">
        <f t="shared" si="62"/>
        <v>269.60000000000002</v>
      </c>
    </row>
    <row r="1340" spans="1:12" x14ac:dyDescent="0.3">
      <c r="A1340" s="1">
        <v>40954</v>
      </c>
      <c r="B1340" s="1">
        <v>40955</v>
      </c>
      <c r="C1340">
        <v>271.95</v>
      </c>
      <c r="D1340">
        <v>269.14999999999998</v>
      </c>
      <c r="E1340">
        <v>271.62410975694598</v>
      </c>
      <c r="F1340">
        <v>2.8000183105468701</v>
      </c>
      <c r="G1340">
        <v>-0.325890243053436</v>
      </c>
      <c r="H1340">
        <v>2.58093975133088</v>
      </c>
      <c r="I1340">
        <f t="shared" si="60"/>
        <v>2.8000183105468701</v>
      </c>
      <c r="J1340">
        <f t="shared" si="61"/>
        <v>2.8000183105468701</v>
      </c>
      <c r="L1340">
        <f t="shared" si="62"/>
        <v>269.14999999999998</v>
      </c>
    </row>
    <row r="1341" spans="1:12" x14ac:dyDescent="0.3">
      <c r="A1341" s="1">
        <v>40955</v>
      </c>
      <c r="B1341" s="1">
        <v>40956</v>
      </c>
      <c r="C1341">
        <v>268.3</v>
      </c>
      <c r="D1341">
        <v>272.35000000000002</v>
      </c>
      <c r="E1341">
        <v>267.58416627645403</v>
      </c>
      <c r="F1341">
        <v>-4.0500183105468697</v>
      </c>
      <c r="G1341">
        <v>-0.71583372354507402</v>
      </c>
      <c r="H1341">
        <v>3.25269119345809</v>
      </c>
      <c r="I1341">
        <f t="shared" si="60"/>
        <v>-3</v>
      </c>
      <c r="J1341">
        <f t="shared" si="61"/>
        <v>-4.0500183105468697</v>
      </c>
      <c r="L1341">
        <f t="shared" si="62"/>
        <v>272.35000000000002</v>
      </c>
    </row>
    <row r="1342" spans="1:12" x14ac:dyDescent="0.3">
      <c r="A1342" s="1">
        <v>40956</v>
      </c>
      <c r="B1342" s="1">
        <v>40959</v>
      </c>
      <c r="C1342">
        <v>272.89999999999998</v>
      </c>
      <c r="D1342">
        <v>274.89999999999998</v>
      </c>
      <c r="E1342">
        <v>272.59693103432602</v>
      </c>
      <c r="F1342">
        <v>-2</v>
      </c>
      <c r="G1342">
        <v>-0.30306896567344599</v>
      </c>
      <c r="H1342">
        <v>7.0710678118630604E-2</v>
      </c>
      <c r="I1342">
        <f t="shared" si="60"/>
        <v>-2</v>
      </c>
      <c r="J1342">
        <f t="shared" si="61"/>
        <v>-2</v>
      </c>
      <c r="L1342">
        <f t="shared" si="62"/>
        <v>274.89999999999998</v>
      </c>
    </row>
    <row r="1343" spans="1:12" x14ac:dyDescent="0.3">
      <c r="A1343" s="1">
        <v>40959</v>
      </c>
      <c r="B1343" s="1">
        <v>40960</v>
      </c>
      <c r="C1343">
        <v>272.8</v>
      </c>
      <c r="D1343">
        <v>271.8</v>
      </c>
      <c r="E1343">
        <v>272.90656975209703</v>
      </c>
      <c r="F1343">
        <v>-1</v>
      </c>
      <c r="G1343">
        <v>0.106569752097129</v>
      </c>
      <c r="H1343">
        <v>0.17677669529663601</v>
      </c>
      <c r="I1343">
        <f t="shared" si="60"/>
        <v>-1</v>
      </c>
      <c r="J1343">
        <f t="shared" si="61"/>
        <v>-1</v>
      </c>
      <c r="L1343">
        <f t="shared" si="62"/>
        <v>271.8</v>
      </c>
    </row>
    <row r="1344" spans="1:12" x14ac:dyDescent="0.3">
      <c r="A1344" s="1">
        <v>40960</v>
      </c>
      <c r="B1344" s="1">
        <v>40961</v>
      </c>
      <c r="C1344">
        <v>273.05</v>
      </c>
      <c r="D1344">
        <v>272.55</v>
      </c>
      <c r="E1344">
        <v>272.263244855403</v>
      </c>
      <c r="F1344">
        <v>0.5</v>
      </c>
      <c r="G1344">
        <v>-0.78675514459609897</v>
      </c>
      <c r="H1344">
        <v>0.14142135623730101</v>
      </c>
      <c r="I1344">
        <f t="shared" si="60"/>
        <v>0.5</v>
      </c>
      <c r="J1344">
        <f t="shared" si="61"/>
        <v>0.5</v>
      </c>
      <c r="L1344">
        <f t="shared" si="62"/>
        <v>272.55</v>
      </c>
    </row>
    <row r="1345" spans="1:12" x14ac:dyDescent="0.3">
      <c r="A1345" s="1">
        <v>40961</v>
      </c>
      <c r="B1345" s="1">
        <v>40962</v>
      </c>
      <c r="C1345">
        <v>272.85000000000002</v>
      </c>
      <c r="D1345">
        <v>271.14999999999998</v>
      </c>
      <c r="E1345">
        <v>272.56433770656503</v>
      </c>
      <c r="F1345">
        <v>1.70001220703125</v>
      </c>
      <c r="G1345">
        <v>-0.28566229343414301</v>
      </c>
      <c r="H1345">
        <v>2.05060966544101</v>
      </c>
      <c r="I1345">
        <f t="shared" si="60"/>
        <v>1.70001220703125</v>
      </c>
      <c r="J1345">
        <f t="shared" si="61"/>
        <v>1.70001220703125</v>
      </c>
      <c r="L1345">
        <f t="shared" si="62"/>
        <v>271.14999999999998</v>
      </c>
    </row>
    <row r="1346" spans="1:12" x14ac:dyDescent="0.3">
      <c r="A1346" s="1">
        <v>40962</v>
      </c>
      <c r="B1346" s="1">
        <v>40963</v>
      </c>
      <c r="C1346">
        <v>269.95</v>
      </c>
      <c r="D1346">
        <v>269.89999999999998</v>
      </c>
      <c r="E1346">
        <v>269.47212107181502</v>
      </c>
      <c r="F1346">
        <v>5.0018310546875E-2</v>
      </c>
      <c r="G1346">
        <v>-0.477878928184509</v>
      </c>
      <c r="H1346">
        <v>1.23743686707645</v>
      </c>
      <c r="I1346">
        <f t="shared" si="60"/>
        <v>5.0018310546875E-2</v>
      </c>
      <c r="J1346">
        <f t="shared" si="61"/>
        <v>5.0018310546875E-2</v>
      </c>
      <c r="L1346">
        <f t="shared" si="62"/>
        <v>269.89999999999998</v>
      </c>
    </row>
    <row r="1347" spans="1:12" x14ac:dyDescent="0.3">
      <c r="A1347" s="1">
        <v>40963</v>
      </c>
      <c r="B1347" s="1">
        <v>40966</v>
      </c>
      <c r="C1347">
        <v>271.7</v>
      </c>
      <c r="D1347">
        <v>270.89999999999998</v>
      </c>
      <c r="E1347">
        <v>270.58025546073901</v>
      </c>
      <c r="F1347">
        <v>0.800018310546875</v>
      </c>
      <c r="G1347">
        <v>-1.11974453926086</v>
      </c>
      <c r="H1347">
        <v>2.7577164466275099</v>
      </c>
      <c r="I1347">
        <f t="shared" ref="I1347:I1410" si="63">IF(F1347&lt;-3, -3, F1347)</f>
        <v>0.800018310546875</v>
      </c>
      <c r="J1347">
        <f t="shared" ref="J1347:J1410" si="64">IF(AND(C1347=C1348, D1347=D1346), 0, F1347)</f>
        <v>0.800018310546875</v>
      </c>
      <c r="L1347">
        <f t="shared" ref="L1347:L1410" si="65">ROUND(D1347, 2)</f>
        <v>270.89999999999998</v>
      </c>
    </row>
    <row r="1348" spans="1:12" x14ac:dyDescent="0.3">
      <c r="A1348" s="1">
        <v>40966</v>
      </c>
      <c r="B1348" s="1">
        <v>40967</v>
      </c>
      <c r="C1348">
        <v>267.8</v>
      </c>
      <c r="D1348">
        <v>268.75</v>
      </c>
      <c r="E1348">
        <v>267.649506065249</v>
      </c>
      <c r="F1348">
        <v>-0.95001220703125</v>
      </c>
      <c r="G1348">
        <v>-0.150493934750556</v>
      </c>
      <c r="H1348">
        <v>1.73241161390703</v>
      </c>
      <c r="I1348">
        <f t="shared" si="63"/>
        <v>-0.95001220703125</v>
      </c>
      <c r="J1348">
        <f t="shared" si="64"/>
        <v>-0.95001220703125</v>
      </c>
      <c r="L1348">
        <f t="shared" si="65"/>
        <v>268.75</v>
      </c>
    </row>
    <row r="1349" spans="1:12" x14ac:dyDescent="0.3">
      <c r="A1349" s="1">
        <v>40967</v>
      </c>
      <c r="B1349" s="1">
        <v>40968</v>
      </c>
      <c r="C1349">
        <v>270.25</v>
      </c>
      <c r="D1349">
        <v>271.5</v>
      </c>
      <c r="E1349">
        <v>270.56141993403401</v>
      </c>
      <c r="F1349">
        <v>1.25</v>
      </c>
      <c r="G1349">
        <v>0.31141993403434698</v>
      </c>
      <c r="H1349">
        <v>1.8384776310850399</v>
      </c>
      <c r="I1349">
        <f t="shared" si="63"/>
        <v>1.25</v>
      </c>
      <c r="J1349">
        <f t="shared" si="64"/>
        <v>1.25</v>
      </c>
      <c r="L1349">
        <f t="shared" si="65"/>
        <v>271.5</v>
      </c>
    </row>
    <row r="1350" spans="1:12" x14ac:dyDescent="0.3">
      <c r="A1350" s="1">
        <v>40968</v>
      </c>
      <c r="B1350" s="1">
        <v>40969</v>
      </c>
      <c r="C1350">
        <v>272.85000000000002</v>
      </c>
      <c r="D1350">
        <v>271.5</v>
      </c>
      <c r="E1350">
        <v>273.49809072017598</v>
      </c>
      <c r="F1350">
        <v>-1.3500061035156199</v>
      </c>
      <c r="G1350">
        <v>0.648090720176696</v>
      </c>
      <c r="H1350">
        <v>0</v>
      </c>
      <c r="I1350">
        <f t="shared" si="63"/>
        <v>-1.3500061035156199</v>
      </c>
      <c r="J1350">
        <f t="shared" si="64"/>
        <v>0</v>
      </c>
      <c r="L1350">
        <f t="shared" si="65"/>
        <v>271.5</v>
      </c>
    </row>
    <row r="1351" spans="1:12" x14ac:dyDescent="0.3">
      <c r="A1351" s="1">
        <v>40969</v>
      </c>
      <c r="B1351" s="1">
        <v>40970</v>
      </c>
      <c r="C1351">
        <v>272.85000000000002</v>
      </c>
      <c r="D1351">
        <v>274.89999999999998</v>
      </c>
      <c r="E1351">
        <v>273.73287067413298</v>
      </c>
      <c r="F1351">
        <v>2.04998779296875</v>
      </c>
      <c r="G1351">
        <v>0.8828706741333</v>
      </c>
      <c r="H1351">
        <v>0.49497474683057502</v>
      </c>
      <c r="I1351">
        <f t="shared" si="63"/>
        <v>2.04998779296875</v>
      </c>
      <c r="J1351">
        <f t="shared" si="64"/>
        <v>2.04998779296875</v>
      </c>
      <c r="L1351">
        <f t="shared" si="65"/>
        <v>274.89999999999998</v>
      </c>
    </row>
    <row r="1352" spans="1:12" x14ac:dyDescent="0.3">
      <c r="A1352" s="1">
        <v>40970</v>
      </c>
      <c r="B1352" s="1">
        <v>40973</v>
      </c>
      <c r="C1352">
        <v>273.55</v>
      </c>
      <c r="D1352">
        <v>272.5</v>
      </c>
      <c r="E1352">
        <v>274.31323872804597</v>
      </c>
      <c r="F1352">
        <v>-1.04998779296875</v>
      </c>
      <c r="G1352">
        <v>0.76323872804641701</v>
      </c>
      <c r="H1352">
        <v>1.9445436482630001</v>
      </c>
      <c r="I1352">
        <f t="shared" si="63"/>
        <v>-1.04998779296875</v>
      </c>
      <c r="J1352">
        <f t="shared" si="64"/>
        <v>-1.04998779296875</v>
      </c>
      <c r="L1352">
        <f t="shared" si="65"/>
        <v>272.5</v>
      </c>
    </row>
    <row r="1353" spans="1:12" x14ac:dyDescent="0.3">
      <c r="A1353" s="1">
        <v>40973</v>
      </c>
      <c r="B1353" s="1">
        <v>40974</v>
      </c>
      <c r="C1353">
        <v>270.8</v>
      </c>
      <c r="D1353">
        <v>271.2</v>
      </c>
      <c r="E1353">
        <v>271.61157606840101</v>
      </c>
      <c r="F1353">
        <v>0.4000244140625</v>
      </c>
      <c r="G1353">
        <v>0.811576068401336</v>
      </c>
      <c r="H1353">
        <v>1.69705627484773</v>
      </c>
      <c r="I1353">
        <f t="shared" si="63"/>
        <v>0.4000244140625</v>
      </c>
      <c r="J1353">
        <f t="shared" si="64"/>
        <v>0.4000244140625</v>
      </c>
      <c r="L1353">
        <f t="shared" si="65"/>
        <v>271.2</v>
      </c>
    </row>
    <row r="1354" spans="1:12" x14ac:dyDescent="0.3">
      <c r="A1354" s="1">
        <v>40974</v>
      </c>
      <c r="B1354" s="1">
        <v>40975</v>
      </c>
      <c r="C1354">
        <v>268.39999999999998</v>
      </c>
      <c r="D1354">
        <v>265.2</v>
      </c>
      <c r="E1354">
        <v>267.54409261941902</v>
      </c>
      <c r="F1354">
        <v>3.1999816894531201</v>
      </c>
      <c r="G1354">
        <v>-0.85590738058090199</v>
      </c>
      <c r="H1354">
        <v>1.6263455967290199</v>
      </c>
      <c r="I1354">
        <f t="shared" si="63"/>
        <v>3.1999816894531201</v>
      </c>
      <c r="J1354">
        <f t="shared" si="64"/>
        <v>3.1999816894531201</v>
      </c>
      <c r="L1354">
        <f t="shared" si="65"/>
        <v>265.2</v>
      </c>
    </row>
    <row r="1355" spans="1:12" x14ac:dyDescent="0.3">
      <c r="A1355" s="1">
        <v>40975</v>
      </c>
      <c r="B1355" s="1">
        <v>40976</v>
      </c>
      <c r="C1355">
        <v>266.10000000000002</v>
      </c>
      <c r="D1355">
        <v>266.60000000000002</v>
      </c>
      <c r="E1355">
        <v>266.96731249094</v>
      </c>
      <c r="F1355">
        <v>0.5</v>
      </c>
      <c r="G1355">
        <v>0.86731249094009399</v>
      </c>
      <c r="H1355">
        <v>1.6617009357883601</v>
      </c>
      <c r="I1355">
        <f t="shared" si="63"/>
        <v>0.5</v>
      </c>
      <c r="J1355">
        <f t="shared" si="64"/>
        <v>0.5</v>
      </c>
      <c r="L1355">
        <f t="shared" si="65"/>
        <v>266.60000000000002</v>
      </c>
    </row>
    <row r="1356" spans="1:12" x14ac:dyDescent="0.3">
      <c r="A1356" s="1">
        <v>40976</v>
      </c>
      <c r="B1356" s="1">
        <v>40977</v>
      </c>
      <c r="C1356">
        <v>268.45</v>
      </c>
      <c r="D1356">
        <v>268.45</v>
      </c>
      <c r="E1356">
        <v>269.54017574787099</v>
      </c>
      <c r="F1356">
        <v>0</v>
      </c>
      <c r="G1356">
        <v>1.09017574787139</v>
      </c>
      <c r="H1356">
        <v>0.14142135623730101</v>
      </c>
      <c r="I1356">
        <f t="shared" si="63"/>
        <v>0</v>
      </c>
      <c r="J1356">
        <f t="shared" si="64"/>
        <v>0</v>
      </c>
      <c r="L1356">
        <f t="shared" si="65"/>
        <v>268.45</v>
      </c>
    </row>
    <row r="1357" spans="1:12" x14ac:dyDescent="0.3">
      <c r="A1357" s="1">
        <v>40977</v>
      </c>
      <c r="B1357" s="1">
        <v>40980</v>
      </c>
      <c r="C1357">
        <v>268.64999999999998</v>
      </c>
      <c r="D1357">
        <v>269.5</v>
      </c>
      <c r="E1357">
        <v>269.23679360151198</v>
      </c>
      <c r="F1357">
        <v>0.850006103515625</v>
      </c>
      <c r="G1357">
        <v>0.58679360151290805</v>
      </c>
      <c r="H1357">
        <v>0.95459415460181496</v>
      </c>
      <c r="I1357">
        <f t="shared" si="63"/>
        <v>0.850006103515625</v>
      </c>
      <c r="J1357">
        <f t="shared" si="64"/>
        <v>0.850006103515625</v>
      </c>
      <c r="L1357">
        <f t="shared" si="65"/>
        <v>269.5</v>
      </c>
    </row>
    <row r="1358" spans="1:12" x14ac:dyDescent="0.3">
      <c r="A1358" s="1">
        <v>40980</v>
      </c>
      <c r="B1358" s="1">
        <v>40981</v>
      </c>
      <c r="C1358">
        <v>267.3</v>
      </c>
      <c r="D1358">
        <v>268.64999999999998</v>
      </c>
      <c r="E1358">
        <v>267.63158719539598</v>
      </c>
      <c r="F1358">
        <v>1.3500061035156199</v>
      </c>
      <c r="G1358">
        <v>0.33158719539642301</v>
      </c>
      <c r="H1358">
        <v>2.8284271247461898</v>
      </c>
      <c r="I1358">
        <f t="shared" si="63"/>
        <v>1.3500061035156199</v>
      </c>
      <c r="J1358">
        <f t="shared" si="64"/>
        <v>1.3500061035156199</v>
      </c>
      <c r="L1358">
        <f t="shared" si="65"/>
        <v>268.64999999999998</v>
      </c>
    </row>
    <row r="1359" spans="1:12" x14ac:dyDescent="0.3">
      <c r="A1359" s="1">
        <v>40981</v>
      </c>
      <c r="B1359" s="1">
        <v>40982</v>
      </c>
      <c r="C1359">
        <v>271.3</v>
      </c>
      <c r="D1359">
        <v>274.60000000000002</v>
      </c>
      <c r="E1359">
        <v>271.32585439383899</v>
      </c>
      <c r="F1359">
        <v>3.3000183105468701</v>
      </c>
      <c r="G1359">
        <v>2.58543938398361E-2</v>
      </c>
      <c r="H1359">
        <v>1.8738329701443299</v>
      </c>
      <c r="I1359">
        <f t="shared" si="63"/>
        <v>3.3000183105468701</v>
      </c>
      <c r="J1359">
        <f t="shared" si="64"/>
        <v>3.3000183105468701</v>
      </c>
      <c r="L1359">
        <f t="shared" si="65"/>
        <v>274.60000000000002</v>
      </c>
    </row>
    <row r="1360" spans="1:12" x14ac:dyDescent="0.3">
      <c r="A1360" s="1">
        <v>40982</v>
      </c>
      <c r="B1360" s="1">
        <v>40983</v>
      </c>
      <c r="C1360">
        <v>273.95</v>
      </c>
      <c r="D1360">
        <v>273.85000000000002</v>
      </c>
      <c r="E1360">
        <v>273.38889838457101</v>
      </c>
      <c r="F1360">
        <v>0.100006103515625</v>
      </c>
      <c r="G1360">
        <v>-0.56110161542892401</v>
      </c>
      <c r="H1360">
        <v>7.0710678118630604E-2</v>
      </c>
      <c r="I1360">
        <f t="shared" si="63"/>
        <v>0.100006103515625</v>
      </c>
      <c r="J1360">
        <f t="shared" si="64"/>
        <v>0.100006103515625</v>
      </c>
      <c r="L1360">
        <f t="shared" si="65"/>
        <v>273.85000000000002</v>
      </c>
    </row>
    <row r="1361" spans="1:12" x14ac:dyDescent="0.3">
      <c r="A1361" s="1">
        <v>40983</v>
      </c>
      <c r="B1361" s="1">
        <v>40984</v>
      </c>
      <c r="C1361">
        <v>273.85000000000002</v>
      </c>
      <c r="D1361">
        <v>274.8</v>
      </c>
      <c r="E1361">
        <v>273.80915235206402</v>
      </c>
      <c r="F1361">
        <v>-0.949981689453125</v>
      </c>
      <c r="G1361">
        <v>-4.0847647935151998E-2</v>
      </c>
      <c r="H1361">
        <v>0.88388347648318399</v>
      </c>
      <c r="I1361">
        <f t="shared" si="63"/>
        <v>-0.949981689453125</v>
      </c>
      <c r="J1361">
        <f t="shared" si="64"/>
        <v>-0.949981689453125</v>
      </c>
      <c r="L1361">
        <f t="shared" si="65"/>
        <v>274.8</v>
      </c>
    </row>
    <row r="1362" spans="1:12" x14ac:dyDescent="0.3">
      <c r="A1362" s="1">
        <v>40984</v>
      </c>
      <c r="B1362" s="1">
        <v>40987</v>
      </c>
      <c r="C1362">
        <v>272.60000000000002</v>
      </c>
      <c r="D1362">
        <v>273.5</v>
      </c>
      <c r="E1362">
        <v>272.39795032739602</v>
      </c>
      <c r="F1362">
        <v>-0.899993896484375</v>
      </c>
      <c r="G1362">
        <v>-0.20204967260360701</v>
      </c>
      <c r="H1362">
        <v>1.0960155108391101</v>
      </c>
      <c r="I1362">
        <f t="shared" si="63"/>
        <v>-0.899993896484375</v>
      </c>
      <c r="J1362">
        <f t="shared" si="64"/>
        <v>-0.899993896484375</v>
      </c>
      <c r="L1362">
        <f t="shared" si="65"/>
        <v>273.5</v>
      </c>
    </row>
    <row r="1363" spans="1:12" x14ac:dyDescent="0.3">
      <c r="A1363" s="1">
        <v>40987</v>
      </c>
      <c r="B1363" s="1">
        <v>40988</v>
      </c>
      <c r="C1363">
        <v>274.14999999999998</v>
      </c>
      <c r="D1363">
        <v>273.35000000000002</v>
      </c>
      <c r="E1363">
        <v>273.94768075048898</v>
      </c>
      <c r="F1363">
        <v>0.79998779296875</v>
      </c>
      <c r="G1363">
        <v>-0.20231924951076499</v>
      </c>
      <c r="H1363">
        <v>0.81317279836451295</v>
      </c>
      <c r="I1363">
        <f t="shared" si="63"/>
        <v>0.79998779296875</v>
      </c>
      <c r="J1363">
        <f t="shared" si="64"/>
        <v>0.79998779296875</v>
      </c>
      <c r="L1363">
        <f t="shared" si="65"/>
        <v>273.35000000000002</v>
      </c>
    </row>
    <row r="1364" spans="1:12" x14ac:dyDescent="0.3">
      <c r="A1364" s="1">
        <v>40988</v>
      </c>
      <c r="B1364" s="1">
        <v>40989</v>
      </c>
      <c r="C1364">
        <v>273</v>
      </c>
      <c r="D1364">
        <v>271.2</v>
      </c>
      <c r="E1364">
        <v>272.59999009966799</v>
      </c>
      <c r="F1364">
        <v>1.79998779296875</v>
      </c>
      <c r="G1364">
        <v>-0.40000990033149703</v>
      </c>
      <c r="H1364">
        <v>1.13137084989849</v>
      </c>
      <c r="I1364">
        <f t="shared" si="63"/>
        <v>1.79998779296875</v>
      </c>
      <c r="J1364">
        <f t="shared" si="64"/>
        <v>1.79998779296875</v>
      </c>
      <c r="L1364">
        <f t="shared" si="65"/>
        <v>271.2</v>
      </c>
    </row>
    <row r="1365" spans="1:12" x14ac:dyDescent="0.3">
      <c r="A1365" s="1">
        <v>40989</v>
      </c>
      <c r="B1365" s="1">
        <v>40990</v>
      </c>
      <c r="C1365">
        <v>271.39999999999998</v>
      </c>
      <c r="D1365">
        <v>271.14999999999998</v>
      </c>
      <c r="E1365">
        <v>270.66688146591099</v>
      </c>
      <c r="F1365">
        <v>0.25</v>
      </c>
      <c r="G1365">
        <v>-0.73311853408813399</v>
      </c>
      <c r="H1365">
        <v>0.17677669529663601</v>
      </c>
      <c r="I1365">
        <f t="shared" si="63"/>
        <v>0.25</v>
      </c>
      <c r="J1365">
        <f t="shared" si="64"/>
        <v>0.25</v>
      </c>
      <c r="L1365">
        <f t="shared" si="65"/>
        <v>271.14999999999998</v>
      </c>
    </row>
    <row r="1366" spans="1:12" x14ac:dyDescent="0.3">
      <c r="A1366" s="1">
        <v>40990</v>
      </c>
      <c r="B1366" s="1">
        <v>40991</v>
      </c>
      <c r="C1366">
        <v>271.64999999999998</v>
      </c>
      <c r="D1366">
        <v>269.85000000000002</v>
      </c>
      <c r="E1366">
        <v>271.00450911521898</v>
      </c>
      <c r="F1366">
        <v>1.79998779296875</v>
      </c>
      <c r="G1366">
        <v>-0.64549088478088301</v>
      </c>
      <c r="H1366">
        <v>0.60104076400854101</v>
      </c>
      <c r="I1366">
        <f t="shared" si="63"/>
        <v>1.79998779296875</v>
      </c>
      <c r="J1366">
        <f t="shared" si="64"/>
        <v>1.79998779296875</v>
      </c>
      <c r="L1366">
        <f t="shared" si="65"/>
        <v>269.85000000000002</v>
      </c>
    </row>
    <row r="1367" spans="1:12" x14ac:dyDescent="0.3">
      <c r="A1367" s="1">
        <v>40991</v>
      </c>
      <c r="B1367" s="1">
        <v>40994</v>
      </c>
      <c r="C1367">
        <v>270.8</v>
      </c>
      <c r="D1367">
        <v>272.39999999999998</v>
      </c>
      <c r="E1367">
        <v>270.71760696470699</v>
      </c>
      <c r="F1367">
        <v>-1.6000061035156199</v>
      </c>
      <c r="G1367">
        <v>-8.2393035292625399E-2</v>
      </c>
      <c r="H1367">
        <v>7.0710678118630604E-2</v>
      </c>
      <c r="I1367">
        <f t="shared" si="63"/>
        <v>-1.6000061035156199</v>
      </c>
      <c r="J1367">
        <f t="shared" si="64"/>
        <v>-1.6000061035156199</v>
      </c>
      <c r="L1367">
        <f t="shared" si="65"/>
        <v>272.39999999999998</v>
      </c>
    </row>
    <row r="1368" spans="1:12" x14ac:dyDescent="0.3">
      <c r="A1368" s="1">
        <v>40994</v>
      </c>
      <c r="B1368" s="1">
        <v>40995</v>
      </c>
      <c r="C1368">
        <v>270.89999999999998</v>
      </c>
      <c r="D1368">
        <v>274.10000000000002</v>
      </c>
      <c r="E1368">
        <v>270.47984495162899</v>
      </c>
      <c r="F1368">
        <v>-3.20001220703125</v>
      </c>
      <c r="G1368">
        <v>-0.420155048370361</v>
      </c>
      <c r="H1368">
        <v>2.26274169979698</v>
      </c>
      <c r="I1368">
        <f t="shared" si="63"/>
        <v>-3</v>
      </c>
      <c r="J1368">
        <f t="shared" si="64"/>
        <v>-3.20001220703125</v>
      </c>
      <c r="L1368">
        <f t="shared" si="65"/>
        <v>274.10000000000002</v>
      </c>
    </row>
    <row r="1369" spans="1:12" x14ac:dyDescent="0.3">
      <c r="A1369" s="1">
        <v>40995</v>
      </c>
      <c r="B1369" s="1">
        <v>40996</v>
      </c>
      <c r="C1369">
        <v>274.10000000000002</v>
      </c>
      <c r="D1369">
        <v>272.75</v>
      </c>
      <c r="E1369">
        <v>273.22424939870803</v>
      </c>
      <c r="F1369">
        <v>1.3500061035156199</v>
      </c>
      <c r="G1369">
        <v>-0.87575060129165605</v>
      </c>
      <c r="H1369">
        <v>0.848528137423889</v>
      </c>
      <c r="I1369">
        <f t="shared" si="63"/>
        <v>1.3500061035156199</v>
      </c>
      <c r="J1369">
        <f t="shared" si="64"/>
        <v>1.3500061035156199</v>
      </c>
      <c r="L1369">
        <f t="shared" si="65"/>
        <v>272.75</v>
      </c>
    </row>
    <row r="1370" spans="1:12" x14ac:dyDescent="0.3">
      <c r="A1370" s="1">
        <v>40996</v>
      </c>
      <c r="B1370" s="1">
        <v>40997</v>
      </c>
      <c r="C1370">
        <v>272.89999999999998</v>
      </c>
      <c r="D1370">
        <v>271</v>
      </c>
      <c r="E1370">
        <v>271.65657391548098</v>
      </c>
      <c r="F1370">
        <v>1.8999938964843699</v>
      </c>
      <c r="G1370">
        <v>-1.24342608451843</v>
      </c>
      <c r="H1370">
        <v>2.1213203435596402</v>
      </c>
      <c r="I1370">
        <f t="shared" si="63"/>
        <v>1.8999938964843699</v>
      </c>
      <c r="J1370">
        <f t="shared" si="64"/>
        <v>1.8999938964843699</v>
      </c>
      <c r="L1370">
        <f t="shared" si="65"/>
        <v>271</v>
      </c>
    </row>
    <row r="1371" spans="1:12" x14ac:dyDescent="0.3">
      <c r="A1371" s="1">
        <v>40997</v>
      </c>
      <c r="B1371" s="1">
        <v>40998</v>
      </c>
      <c r="C1371">
        <v>269.89999999999998</v>
      </c>
      <c r="D1371">
        <v>269.55</v>
      </c>
      <c r="E1371">
        <v>268.59507551193201</v>
      </c>
      <c r="F1371">
        <v>0.350006103515625</v>
      </c>
      <c r="G1371">
        <v>-1.3049244880676201</v>
      </c>
      <c r="H1371">
        <v>0.74246212024584202</v>
      </c>
      <c r="I1371">
        <f t="shared" si="63"/>
        <v>0.350006103515625</v>
      </c>
      <c r="J1371">
        <f t="shared" si="64"/>
        <v>0.350006103515625</v>
      </c>
      <c r="L1371">
        <f t="shared" si="65"/>
        <v>269.55</v>
      </c>
    </row>
    <row r="1372" spans="1:12" x14ac:dyDescent="0.3">
      <c r="A1372" s="1">
        <v>40998</v>
      </c>
      <c r="B1372" s="1">
        <v>41001</v>
      </c>
      <c r="C1372">
        <v>268.85000000000002</v>
      </c>
      <c r="D1372">
        <v>270.95</v>
      </c>
      <c r="E1372">
        <v>267.99898854494</v>
      </c>
      <c r="F1372">
        <v>-2.1000061035156201</v>
      </c>
      <c r="G1372">
        <v>-0.85101145505905096</v>
      </c>
      <c r="H1372">
        <v>1.8738329701443299</v>
      </c>
      <c r="I1372">
        <f t="shared" si="63"/>
        <v>-2.1000061035156201</v>
      </c>
      <c r="J1372">
        <f t="shared" si="64"/>
        <v>-2.1000061035156201</v>
      </c>
      <c r="L1372">
        <f t="shared" si="65"/>
        <v>270.95</v>
      </c>
    </row>
    <row r="1373" spans="1:12" x14ac:dyDescent="0.3">
      <c r="A1373" s="1">
        <v>41001</v>
      </c>
      <c r="B1373" s="1">
        <v>41002</v>
      </c>
      <c r="C1373">
        <v>271.5</v>
      </c>
      <c r="D1373">
        <v>273.10000000000002</v>
      </c>
      <c r="E1373">
        <v>271.44639246910799</v>
      </c>
      <c r="F1373">
        <v>-1.6000061035156199</v>
      </c>
      <c r="G1373">
        <v>-5.3607530891895197E-2</v>
      </c>
      <c r="H1373">
        <v>2.5102290732122499</v>
      </c>
      <c r="I1373">
        <f t="shared" si="63"/>
        <v>-1.6000061035156199</v>
      </c>
      <c r="J1373">
        <f t="shared" si="64"/>
        <v>-1.6000061035156199</v>
      </c>
      <c r="L1373">
        <f t="shared" si="65"/>
        <v>273.10000000000002</v>
      </c>
    </row>
    <row r="1374" spans="1:12" x14ac:dyDescent="0.3">
      <c r="A1374" s="1">
        <v>41002</v>
      </c>
      <c r="B1374" s="1">
        <v>41003</v>
      </c>
      <c r="C1374">
        <v>275.05</v>
      </c>
      <c r="D1374">
        <v>274.60000000000002</v>
      </c>
      <c r="E1374">
        <v>275.82295064926097</v>
      </c>
      <c r="F1374">
        <v>-0.449981689453125</v>
      </c>
      <c r="G1374">
        <v>0.77295064926147405</v>
      </c>
      <c r="H1374">
        <v>2.1920310216783099</v>
      </c>
      <c r="I1374">
        <f t="shared" si="63"/>
        <v>-0.449981689453125</v>
      </c>
      <c r="J1374">
        <f t="shared" si="64"/>
        <v>-0.449981689453125</v>
      </c>
      <c r="L1374">
        <f t="shared" si="65"/>
        <v>274.60000000000002</v>
      </c>
    </row>
    <row r="1375" spans="1:12" x14ac:dyDescent="0.3">
      <c r="A1375" s="1">
        <v>41003</v>
      </c>
      <c r="B1375" s="1">
        <v>41004</v>
      </c>
      <c r="C1375">
        <v>271.95</v>
      </c>
      <c r="D1375">
        <v>270.60000000000002</v>
      </c>
      <c r="E1375">
        <v>273.214146208763</v>
      </c>
      <c r="F1375">
        <v>-1.3500061035156199</v>
      </c>
      <c r="G1375">
        <v>1.2641462087631199</v>
      </c>
      <c r="H1375">
        <v>0.81317279836455303</v>
      </c>
      <c r="I1375">
        <f t="shared" si="63"/>
        <v>-1.3500061035156199</v>
      </c>
      <c r="J1375">
        <f t="shared" si="64"/>
        <v>-1.3500061035156199</v>
      </c>
      <c r="L1375">
        <f t="shared" si="65"/>
        <v>270.60000000000002</v>
      </c>
    </row>
    <row r="1376" spans="1:12" x14ac:dyDescent="0.3">
      <c r="A1376" s="1">
        <v>41004</v>
      </c>
      <c r="B1376" s="1">
        <v>41005</v>
      </c>
      <c r="C1376">
        <v>273.10000000000002</v>
      </c>
      <c r="D1376">
        <v>272.60000000000002</v>
      </c>
      <c r="E1376">
        <v>273.668318605423</v>
      </c>
      <c r="F1376">
        <v>-0.5</v>
      </c>
      <c r="G1376">
        <v>0.56831860542297297</v>
      </c>
      <c r="H1376">
        <v>0.24748737341530699</v>
      </c>
      <c r="I1376">
        <f t="shared" si="63"/>
        <v>-0.5</v>
      </c>
      <c r="J1376">
        <f t="shared" si="64"/>
        <v>-0.5</v>
      </c>
      <c r="L1376">
        <f t="shared" si="65"/>
        <v>272.60000000000002</v>
      </c>
    </row>
    <row r="1377" spans="1:12" x14ac:dyDescent="0.3">
      <c r="A1377" s="1">
        <v>41005</v>
      </c>
      <c r="B1377" s="1">
        <v>41008</v>
      </c>
      <c r="C1377">
        <v>272.75</v>
      </c>
      <c r="D1377">
        <v>269.2</v>
      </c>
      <c r="E1377">
        <v>272.97156693041302</v>
      </c>
      <c r="F1377">
        <v>-3.54998779296875</v>
      </c>
      <c r="G1377">
        <v>0.22156693041324599</v>
      </c>
      <c r="H1377">
        <v>3.0759144981614899</v>
      </c>
      <c r="I1377">
        <f t="shared" si="63"/>
        <v>-3</v>
      </c>
      <c r="J1377">
        <f t="shared" si="64"/>
        <v>-3.54998779296875</v>
      </c>
      <c r="L1377">
        <f t="shared" si="65"/>
        <v>269.2</v>
      </c>
    </row>
    <row r="1378" spans="1:12" x14ac:dyDescent="0.3">
      <c r="A1378" s="1">
        <v>41008</v>
      </c>
      <c r="B1378" s="1">
        <v>41009</v>
      </c>
      <c r="C1378">
        <v>268.39999999999998</v>
      </c>
      <c r="D1378">
        <v>268.55</v>
      </c>
      <c r="E1378">
        <v>269.31681671142502</v>
      </c>
      <c r="F1378">
        <v>0.149993896484375</v>
      </c>
      <c r="G1378">
        <v>0.91681671142578103</v>
      </c>
      <c r="H1378">
        <v>0.106066017178006</v>
      </c>
      <c r="I1378">
        <f t="shared" si="63"/>
        <v>0.149993896484375</v>
      </c>
      <c r="J1378">
        <f t="shared" si="64"/>
        <v>0.149993896484375</v>
      </c>
      <c r="L1378">
        <f t="shared" si="65"/>
        <v>268.55</v>
      </c>
    </row>
    <row r="1379" spans="1:12" x14ac:dyDescent="0.3">
      <c r="A1379" s="1">
        <v>41009</v>
      </c>
      <c r="B1379" s="1">
        <v>41010</v>
      </c>
      <c r="C1379">
        <v>268.55</v>
      </c>
      <c r="D1379">
        <v>268.55</v>
      </c>
      <c r="E1379">
        <v>267.73598699569698</v>
      </c>
      <c r="F1379">
        <v>0</v>
      </c>
      <c r="G1379">
        <v>-0.81401300430297796</v>
      </c>
      <c r="H1379">
        <v>0</v>
      </c>
      <c r="I1379">
        <f t="shared" si="63"/>
        <v>0</v>
      </c>
      <c r="J1379">
        <f t="shared" si="64"/>
        <v>0</v>
      </c>
      <c r="L1379">
        <f t="shared" si="65"/>
        <v>268.55</v>
      </c>
    </row>
    <row r="1380" spans="1:12" x14ac:dyDescent="0.3">
      <c r="A1380" s="1">
        <v>41010</v>
      </c>
      <c r="B1380" s="1">
        <v>41011</v>
      </c>
      <c r="C1380">
        <v>268.55</v>
      </c>
      <c r="D1380">
        <v>267.10000000000002</v>
      </c>
      <c r="E1380">
        <v>268.72584742605602</v>
      </c>
      <c r="F1380">
        <v>-1.4499816894531199</v>
      </c>
      <c r="G1380">
        <v>0.17584742605686099</v>
      </c>
      <c r="H1380">
        <v>2.05060966544101</v>
      </c>
      <c r="I1380">
        <f t="shared" si="63"/>
        <v>-1.4499816894531199</v>
      </c>
      <c r="J1380">
        <f t="shared" si="64"/>
        <v>-1.4499816894531199</v>
      </c>
      <c r="L1380">
        <f t="shared" si="65"/>
        <v>267.10000000000002</v>
      </c>
    </row>
    <row r="1381" spans="1:12" x14ac:dyDescent="0.3">
      <c r="A1381" s="1">
        <v>41011</v>
      </c>
      <c r="B1381" s="1">
        <v>41012</v>
      </c>
      <c r="C1381">
        <v>265.64999999999998</v>
      </c>
      <c r="D1381">
        <v>268.10000000000002</v>
      </c>
      <c r="E1381">
        <v>266.95888426303799</v>
      </c>
      <c r="F1381">
        <v>2.45001220703125</v>
      </c>
      <c r="G1381">
        <v>1.3088842630386299</v>
      </c>
      <c r="H1381">
        <v>2.5455844122715798</v>
      </c>
      <c r="I1381">
        <f t="shared" si="63"/>
        <v>2.45001220703125</v>
      </c>
      <c r="J1381">
        <f t="shared" si="64"/>
        <v>2.45001220703125</v>
      </c>
      <c r="L1381">
        <f t="shared" si="65"/>
        <v>268.10000000000002</v>
      </c>
    </row>
    <row r="1382" spans="1:12" x14ac:dyDescent="0.3">
      <c r="A1382" s="1">
        <v>41012</v>
      </c>
      <c r="B1382" s="1">
        <v>41015</v>
      </c>
      <c r="C1382">
        <v>269.25</v>
      </c>
      <c r="D1382">
        <v>266.39999999999998</v>
      </c>
      <c r="E1382">
        <v>270.50456309318503</v>
      </c>
      <c r="F1382">
        <v>-2.8500061035156201</v>
      </c>
      <c r="G1382">
        <v>1.2545630931854199</v>
      </c>
      <c r="H1382">
        <v>1.8384776310850399</v>
      </c>
      <c r="I1382">
        <f t="shared" si="63"/>
        <v>-2.8500061035156201</v>
      </c>
      <c r="J1382">
        <f t="shared" si="64"/>
        <v>-2.8500061035156201</v>
      </c>
      <c r="L1382">
        <f t="shared" si="65"/>
        <v>266.39999999999998</v>
      </c>
    </row>
    <row r="1383" spans="1:12" x14ac:dyDescent="0.3">
      <c r="A1383" s="1">
        <v>41015</v>
      </c>
      <c r="B1383" s="1">
        <v>41016</v>
      </c>
      <c r="C1383">
        <v>266.64999999999998</v>
      </c>
      <c r="D1383">
        <v>266.25</v>
      </c>
      <c r="E1383">
        <v>267.81892445087402</v>
      </c>
      <c r="F1383">
        <v>-0.399993896484375</v>
      </c>
      <c r="G1383">
        <v>1.16892445087432</v>
      </c>
      <c r="H1383">
        <v>0.459619407771239</v>
      </c>
      <c r="I1383">
        <f t="shared" si="63"/>
        <v>-0.399993896484375</v>
      </c>
      <c r="J1383">
        <f t="shared" si="64"/>
        <v>-0.399993896484375</v>
      </c>
      <c r="L1383">
        <f t="shared" si="65"/>
        <v>266.25</v>
      </c>
    </row>
    <row r="1384" spans="1:12" x14ac:dyDescent="0.3">
      <c r="A1384" s="1">
        <v>41016</v>
      </c>
      <c r="B1384" s="1">
        <v>41017</v>
      </c>
      <c r="C1384">
        <v>266</v>
      </c>
      <c r="D1384">
        <v>269.95</v>
      </c>
      <c r="E1384">
        <v>266.99720406532202</v>
      </c>
      <c r="F1384">
        <v>3.95001220703125</v>
      </c>
      <c r="G1384">
        <v>0.99720406532287598</v>
      </c>
      <c r="H1384">
        <v>1.8384776310850399</v>
      </c>
      <c r="I1384">
        <f t="shared" si="63"/>
        <v>3.95001220703125</v>
      </c>
      <c r="J1384">
        <f t="shared" si="64"/>
        <v>3.95001220703125</v>
      </c>
      <c r="L1384">
        <f t="shared" si="65"/>
        <v>269.95</v>
      </c>
    </row>
    <row r="1385" spans="1:12" x14ac:dyDescent="0.3">
      <c r="A1385" s="1">
        <v>41017</v>
      </c>
      <c r="B1385" s="1">
        <v>41018</v>
      </c>
      <c r="C1385">
        <v>268.60000000000002</v>
      </c>
      <c r="D1385">
        <v>267.60000000000002</v>
      </c>
      <c r="E1385">
        <v>269.07411909699402</v>
      </c>
      <c r="F1385">
        <v>-1</v>
      </c>
      <c r="G1385">
        <v>0.47411909699440002</v>
      </c>
      <c r="H1385">
        <v>0.63639610306791605</v>
      </c>
      <c r="I1385">
        <f t="shared" si="63"/>
        <v>-1</v>
      </c>
      <c r="J1385">
        <f t="shared" si="64"/>
        <v>-1</v>
      </c>
      <c r="L1385">
        <f t="shared" si="65"/>
        <v>267.60000000000002</v>
      </c>
    </row>
    <row r="1386" spans="1:12" x14ac:dyDescent="0.3">
      <c r="A1386" s="1">
        <v>41018</v>
      </c>
      <c r="B1386" s="1">
        <v>41019</v>
      </c>
      <c r="C1386">
        <v>267.7</v>
      </c>
      <c r="D1386">
        <v>265.89999999999998</v>
      </c>
      <c r="E1386">
        <v>268.25123513936899</v>
      </c>
      <c r="F1386">
        <v>-1.8000183105468699</v>
      </c>
      <c r="G1386">
        <v>0.55123513936996404</v>
      </c>
      <c r="H1386">
        <v>2.5102290732122499</v>
      </c>
      <c r="I1386">
        <f t="shared" si="63"/>
        <v>-1.8000183105468699</v>
      </c>
      <c r="J1386">
        <f t="shared" si="64"/>
        <v>-1.8000183105468699</v>
      </c>
      <c r="L1386">
        <f t="shared" si="65"/>
        <v>265.89999999999998</v>
      </c>
    </row>
    <row r="1387" spans="1:12" x14ac:dyDescent="0.3">
      <c r="A1387" s="1">
        <v>41019</v>
      </c>
      <c r="B1387" s="1">
        <v>41022</v>
      </c>
      <c r="C1387">
        <v>264.14999999999998</v>
      </c>
      <c r="D1387">
        <v>263.64999999999998</v>
      </c>
      <c r="E1387">
        <v>263.76534190177898</v>
      </c>
      <c r="F1387">
        <v>0.5</v>
      </c>
      <c r="G1387">
        <v>-0.38465809822082497</v>
      </c>
      <c r="H1387">
        <v>0.14142135623730101</v>
      </c>
      <c r="I1387">
        <f t="shared" si="63"/>
        <v>0.5</v>
      </c>
      <c r="J1387">
        <f t="shared" si="64"/>
        <v>0.5</v>
      </c>
      <c r="L1387">
        <f t="shared" si="65"/>
        <v>263.64999999999998</v>
      </c>
    </row>
    <row r="1388" spans="1:12" x14ac:dyDescent="0.3">
      <c r="A1388" s="1">
        <v>41022</v>
      </c>
      <c r="B1388" s="1">
        <v>41023</v>
      </c>
      <c r="C1388">
        <v>263.95</v>
      </c>
      <c r="D1388">
        <v>261.64999999999998</v>
      </c>
      <c r="E1388">
        <v>263.220024299621</v>
      </c>
      <c r="F1388">
        <v>2.3000183105468701</v>
      </c>
      <c r="G1388">
        <v>-0.72997570037841797</v>
      </c>
      <c r="H1388">
        <v>1.0960155108391501</v>
      </c>
      <c r="I1388">
        <f t="shared" si="63"/>
        <v>2.3000183105468701</v>
      </c>
      <c r="J1388">
        <f t="shared" si="64"/>
        <v>2.3000183105468701</v>
      </c>
      <c r="L1388">
        <f t="shared" si="65"/>
        <v>261.64999999999998</v>
      </c>
    </row>
    <row r="1389" spans="1:12" x14ac:dyDescent="0.3">
      <c r="A1389" s="1">
        <v>41023</v>
      </c>
      <c r="B1389" s="1">
        <v>41024</v>
      </c>
      <c r="C1389">
        <v>262.39999999999998</v>
      </c>
      <c r="D1389">
        <v>264.60000000000002</v>
      </c>
      <c r="E1389">
        <v>263.861046338081</v>
      </c>
      <c r="F1389">
        <v>2.20001220703125</v>
      </c>
      <c r="G1389">
        <v>1.4610463380813601</v>
      </c>
      <c r="H1389">
        <v>0.14142135623734101</v>
      </c>
      <c r="I1389">
        <f t="shared" si="63"/>
        <v>2.20001220703125</v>
      </c>
      <c r="J1389">
        <f t="shared" si="64"/>
        <v>2.20001220703125</v>
      </c>
      <c r="L1389">
        <f t="shared" si="65"/>
        <v>264.60000000000002</v>
      </c>
    </row>
    <row r="1390" spans="1:12" x14ac:dyDescent="0.3">
      <c r="A1390" s="1">
        <v>41024</v>
      </c>
      <c r="B1390" s="1">
        <v>41025</v>
      </c>
      <c r="C1390">
        <v>262.60000000000002</v>
      </c>
      <c r="D1390">
        <v>264.55</v>
      </c>
      <c r="E1390">
        <v>261.94796828031502</v>
      </c>
      <c r="F1390">
        <v>-1.9499816894531199</v>
      </c>
      <c r="G1390">
        <v>-0.65203171968460005</v>
      </c>
      <c r="H1390">
        <v>0.459619407771239</v>
      </c>
      <c r="I1390">
        <f t="shared" si="63"/>
        <v>-1.9499816894531199</v>
      </c>
      <c r="J1390">
        <f t="shared" si="64"/>
        <v>-1.9499816894531199</v>
      </c>
      <c r="L1390">
        <f t="shared" si="65"/>
        <v>264.55</v>
      </c>
    </row>
    <row r="1391" spans="1:12" x14ac:dyDescent="0.3">
      <c r="A1391" s="1">
        <v>41025</v>
      </c>
      <c r="B1391" s="1">
        <v>41026</v>
      </c>
      <c r="C1391">
        <v>263.25</v>
      </c>
      <c r="D1391">
        <v>264.10000000000002</v>
      </c>
      <c r="E1391">
        <v>262.87332266569098</v>
      </c>
      <c r="F1391">
        <v>-0.850006103515625</v>
      </c>
      <c r="G1391">
        <v>-0.37667733430862399</v>
      </c>
      <c r="H1391">
        <v>1.20208152801712</v>
      </c>
      <c r="I1391">
        <f t="shared" si="63"/>
        <v>-0.850006103515625</v>
      </c>
      <c r="J1391">
        <f t="shared" si="64"/>
        <v>-0.850006103515625</v>
      </c>
      <c r="L1391">
        <f t="shared" si="65"/>
        <v>264.10000000000002</v>
      </c>
    </row>
    <row r="1392" spans="1:12" x14ac:dyDescent="0.3">
      <c r="A1392" s="1">
        <v>41026</v>
      </c>
      <c r="B1392" s="1">
        <v>41029</v>
      </c>
      <c r="C1392">
        <v>264.95</v>
      </c>
      <c r="D1392">
        <v>266.64999999999998</v>
      </c>
      <c r="E1392">
        <v>264.30442429780902</v>
      </c>
      <c r="F1392">
        <v>-1.6999816894531199</v>
      </c>
      <c r="G1392">
        <v>-0.64557570219039895</v>
      </c>
      <c r="H1392">
        <v>0.88388347648318399</v>
      </c>
      <c r="I1392">
        <f t="shared" si="63"/>
        <v>-1.6999816894531199</v>
      </c>
      <c r="J1392">
        <f t="shared" si="64"/>
        <v>-1.6999816894531199</v>
      </c>
      <c r="L1392">
        <f t="shared" si="65"/>
        <v>266.64999999999998</v>
      </c>
    </row>
    <row r="1393" spans="1:12" x14ac:dyDescent="0.3">
      <c r="A1393" s="1">
        <v>41029</v>
      </c>
      <c r="B1393" s="1">
        <v>41030</v>
      </c>
      <c r="C1393">
        <v>266.2</v>
      </c>
      <c r="D1393">
        <v>266.64999999999998</v>
      </c>
      <c r="E1393">
        <v>266.07088587880099</v>
      </c>
      <c r="F1393">
        <v>-0.449981689453125</v>
      </c>
      <c r="G1393">
        <v>-0.12911412119865401</v>
      </c>
      <c r="H1393">
        <v>0</v>
      </c>
      <c r="I1393">
        <f t="shared" si="63"/>
        <v>-0.449981689453125</v>
      </c>
      <c r="J1393">
        <f t="shared" si="64"/>
        <v>0</v>
      </c>
      <c r="L1393">
        <f t="shared" si="65"/>
        <v>266.64999999999998</v>
      </c>
    </row>
    <row r="1394" spans="1:12" x14ac:dyDescent="0.3">
      <c r="A1394" s="1">
        <v>41030</v>
      </c>
      <c r="B1394" s="1">
        <v>41031</v>
      </c>
      <c r="C1394">
        <v>266.2</v>
      </c>
      <c r="D1394">
        <v>267.64999999999998</v>
      </c>
      <c r="E1394">
        <v>265.90402154326398</v>
      </c>
      <c r="F1394">
        <v>-1.4499816894531199</v>
      </c>
      <c r="G1394">
        <v>-0.29597845673561002</v>
      </c>
      <c r="H1394">
        <v>1.5909902576697299</v>
      </c>
      <c r="I1394">
        <f t="shared" si="63"/>
        <v>-1.4499816894531199</v>
      </c>
      <c r="J1394">
        <f t="shared" si="64"/>
        <v>-1.4499816894531199</v>
      </c>
      <c r="L1394">
        <f t="shared" si="65"/>
        <v>267.64999999999998</v>
      </c>
    </row>
    <row r="1395" spans="1:12" x14ac:dyDescent="0.3">
      <c r="A1395" s="1">
        <v>41031</v>
      </c>
      <c r="B1395" s="1">
        <v>41032</v>
      </c>
      <c r="C1395">
        <v>268.45</v>
      </c>
      <c r="D1395">
        <v>268</v>
      </c>
      <c r="E1395">
        <v>269.01816673278802</v>
      </c>
      <c r="F1395">
        <v>-0.45001220703125</v>
      </c>
      <c r="G1395">
        <v>0.56816673278808505</v>
      </c>
      <c r="H1395">
        <v>0.28284271247460202</v>
      </c>
      <c r="I1395">
        <f t="shared" si="63"/>
        <v>-0.45001220703125</v>
      </c>
      <c r="J1395">
        <f t="shared" si="64"/>
        <v>-0.45001220703125</v>
      </c>
      <c r="L1395">
        <f t="shared" si="65"/>
        <v>268</v>
      </c>
    </row>
    <row r="1396" spans="1:12" x14ac:dyDescent="0.3">
      <c r="A1396" s="1">
        <v>41032</v>
      </c>
      <c r="B1396" s="1">
        <v>41033</v>
      </c>
      <c r="C1396">
        <v>268.05</v>
      </c>
      <c r="D1396">
        <v>266.39999999999998</v>
      </c>
      <c r="E1396">
        <v>268.23595136701999</v>
      </c>
      <c r="F1396">
        <v>-1.6499938964843699</v>
      </c>
      <c r="G1396">
        <v>0.18595136702060699</v>
      </c>
      <c r="H1396">
        <v>1.3788582233137501</v>
      </c>
      <c r="I1396">
        <f t="shared" si="63"/>
        <v>-1.6499938964843699</v>
      </c>
      <c r="J1396">
        <f t="shared" si="64"/>
        <v>-1.6499938964843699</v>
      </c>
      <c r="L1396">
        <f t="shared" si="65"/>
        <v>266.39999999999998</v>
      </c>
    </row>
    <row r="1397" spans="1:12" x14ac:dyDescent="0.3">
      <c r="A1397" s="1">
        <v>41033</v>
      </c>
      <c r="B1397" s="1">
        <v>41036</v>
      </c>
      <c r="C1397">
        <v>266.10000000000002</v>
      </c>
      <c r="D1397">
        <v>261.25</v>
      </c>
      <c r="E1397">
        <v>265.82675091028199</v>
      </c>
      <c r="F1397">
        <v>4.8500061035156197</v>
      </c>
      <c r="G1397">
        <v>-0.27324908971786499</v>
      </c>
      <c r="H1397">
        <v>3.8537319574667102</v>
      </c>
      <c r="I1397">
        <f t="shared" si="63"/>
        <v>4.8500061035156197</v>
      </c>
      <c r="J1397">
        <f t="shared" si="64"/>
        <v>4.8500061035156197</v>
      </c>
      <c r="L1397">
        <f t="shared" si="65"/>
        <v>261.25</v>
      </c>
    </row>
    <row r="1398" spans="1:12" x14ac:dyDescent="0.3">
      <c r="A1398" s="1">
        <v>41036</v>
      </c>
      <c r="B1398" s="1">
        <v>41037</v>
      </c>
      <c r="C1398">
        <v>260.64999999999998</v>
      </c>
      <c r="D1398">
        <v>262.10000000000002</v>
      </c>
      <c r="E1398">
        <v>261.37802311182003</v>
      </c>
      <c r="F1398">
        <v>1.45001220703125</v>
      </c>
      <c r="G1398">
        <v>0.72802311182022095</v>
      </c>
      <c r="H1398">
        <v>1.6617009357884001</v>
      </c>
      <c r="I1398">
        <f t="shared" si="63"/>
        <v>1.45001220703125</v>
      </c>
      <c r="J1398">
        <f t="shared" si="64"/>
        <v>1.45001220703125</v>
      </c>
      <c r="L1398">
        <f t="shared" si="65"/>
        <v>262.10000000000002</v>
      </c>
    </row>
    <row r="1399" spans="1:12" x14ac:dyDescent="0.3">
      <c r="A1399" s="1">
        <v>41037</v>
      </c>
      <c r="B1399" s="1">
        <v>41038</v>
      </c>
      <c r="C1399">
        <v>263</v>
      </c>
      <c r="D1399">
        <v>261.75</v>
      </c>
      <c r="E1399">
        <v>263.96570998430201</v>
      </c>
      <c r="F1399">
        <v>-1.25</v>
      </c>
      <c r="G1399">
        <v>0.96570998430251997</v>
      </c>
      <c r="H1399">
        <v>1.73241161390703</v>
      </c>
      <c r="I1399">
        <f t="shared" si="63"/>
        <v>-1.25</v>
      </c>
      <c r="J1399">
        <f t="shared" si="64"/>
        <v>-1.25</v>
      </c>
      <c r="L1399">
        <f t="shared" si="65"/>
        <v>261.75</v>
      </c>
    </row>
    <row r="1400" spans="1:12" x14ac:dyDescent="0.3">
      <c r="A1400" s="1">
        <v>41038</v>
      </c>
      <c r="B1400" s="1">
        <v>41039</v>
      </c>
      <c r="C1400">
        <v>260.55</v>
      </c>
      <c r="D1400">
        <v>259.5</v>
      </c>
      <c r="E1400">
        <v>261.114430594444</v>
      </c>
      <c r="F1400">
        <v>-1.04998779296875</v>
      </c>
      <c r="G1400">
        <v>0.56443059444427401</v>
      </c>
      <c r="H1400">
        <v>0.91923881554251896</v>
      </c>
      <c r="I1400">
        <f t="shared" si="63"/>
        <v>-1.04998779296875</v>
      </c>
      <c r="J1400">
        <f t="shared" si="64"/>
        <v>-1.04998779296875</v>
      </c>
      <c r="L1400">
        <f t="shared" si="65"/>
        <v>259.5</v>
      </c>
    </row>
    <row r="1401" spans="1:12" x14ac:dyDescent="0.3">
      <c r="A1401" s="1">
        <v>41039</v>
      </c>
      <c r="B1401" s="1">
        <v>41040</v>
      </c>
      <c r="C1401">
        <v>259.25</v>
      </c>
      <c r="D1401">
        <v>258.39999999999998</v>
      </c>
      <c r="E1401">
        <v>260.44920015334998</v>
      </c>
      <c r="F1401">
        <v>-0.850006103515625</v>
      </c>
      <c r="G1401">
        <v>1.1992001533508301</v>
      </c>
      <c r="H1401">
        <v>3.2880465325174502</v>
      </c>
      <c r="I1401">
        <f t="shared" si="63"/>
        <v>-0.850006103515625</v>
      </c>
      <c r="J1401">
        <f t="shared" si="64"/>
        <v>-0.850006103515625</v>
      </c>
      <c r="L1401">
        <f t="shared" si="65"/>
        <v>258.39999999999998</v>
      </c>
    </row>
    <row r="1402" spans="1:12" x14ac:dyDescent="0.3">
      <c r="A1402" s="1">
        <v>41040</v>
      </c>
      <c r="B1402" s="1">
        <v>41043</v>
      </c>
      <c r="C1402">
        <v>254.6</v>
      </c>
      <c r="D1402">
        <v>254.7</v>
      </c>
      <c r="E1402">
        <v>255.633307194709</v>
      </c>
      <c r="F1402">
        <v>9.99908447265625E-2</v>
      </c>
      <c r="G1402">
        <v>1.0333071947097701</v>
      </c>
      <c r="H1402">
        <v>0.77781745930519797</v>
      </c>
      <c r="I1402">
        <f t="shared" si="63"/>
        <v>9.99908447265625E-2</v>
      </c>
      <c r="J1402">
        <f t="shared" si="64"/>
        <v>9.99908447265625E-2</v>
      </c>
      <c r="L1402">
        <f t="shared" si="65"/>
        <v>254.7</v>
      </c>
    </row>
    <row r="1403" spans="1:12" x14ac:dyDescent="0.3">
      <c r="A1403" s="1">
        <v>41043</v>
      </c>
      <c r="B1403" s="1">
        <v>41044</v>
      </c>
      <c r="C1403">
        <v>255.7</v>
      </c>
      <c r="D1403">
        <v>253.7</v>
      </c>
      <c r="E1403">
        <v>254.79726840257601</v>
      </c>
      <c r="F1403">
        <v>2</v>
      </c>
      <c r="G1403">
        <v>-0.90273159742355302</v>
      </c>
      <c r="H1403">
        <v>1.5556349186103899</v>
      </c>
      <c r="I1403">
        <f t="shared" si="63"/>
        <v>2</v>
      </c>
      <c r="J1403">
        <f t="shared" si="64"/>
        <v>2</v>
      </c>
      <c r="L1403">
        <f t="shared" si="65"/>
        <v>253.7</v>
      </c>
    </row>
    <row r="1404" spans="1:12" x14ac:dyDescent="0.3">
      <c r="A1404" s="1">
        <v>41044</v>
      </c>
      <c r="B1404" s="1">
        <v>41045</v>
      </c>
      <c r="C1404">
        <v>253.5</v>
      </c>
      <c r="D1404">
        <v>251.6</v>
      </c>
      <c r="E1404">
        <v>254.21456867456399</v>
      </c>
      <c r="F1404">
        <v>-1.8999938964843699</v>
      </c>
      <c r="G1404">
        <v>0.71456867456436102</v>
      </c>
      <c r="H1404">
        <v>7.2831998462214402</v>
      </c>
      <c r="I1404">
        <f t="shared" si="63"/>
        <v>-1.8999938964843699</v>
      </c>
      <c r="J1404">
        <f t="shared" si="64"/>
        <v>-1.8999938964843699</v>
      </c>
      <c r="L1404">
        <f t="shared" si="65"/>
        <v>251.6</v>
      </c>
    </row>
    <row r="1405" spans="1:12" x14ac:dyDescent="0.3">
      <c r="A1405" s="1">
        <v>41045</v>
      </c>
      <c r="B1405" s="1">
        <v>41046</v>
      </c>
      <c r="C1405">
        <v>243.2</v>
      </c>
      <c r="D1405">
        <v>244.45</v>
      </c>
      <c r="E1405">
        <v>244.48490781784</v>
      </c>
      <c r="F1405">
        <v>1.25</v>
      </c>
      <c r="G1405">
        <v>1.28490781784057</v>
      </c>
      <c r="H1405">
        <v>2.0152543263816698</v>
      </c>
      <c r="I1405">
        <f t="shared" si="63"/>
        <v>1.25</v>
      </c>
      <c r="J1405">
        <f t="shared" si="64"/>
        <v>1.25</v>
      </c>
      <c r="L1405">
        <f t="shared" si="65"/>
        <v>244.45</v>
      </c>
    </row>
    <row r="1406" spans="1:12" x14ac:dyDescent="0.3">
      <c r="A1406" s="1">
        <v>41046</v>
      </c>
      <c r="B1406" s="1">
        <v>41047</v>
      </c>
      <c r="C1406">
        <v>246.05</v>
      </c>
      <c r="D1406">
        <v>241.4</v>
      </c>
      <c r="E1406">
        <v>245.917403000593</v>
      </c>
      <c r="F1406">
        <v>4.6500091552734304</v>
      </c>
      <c r="G1406">
        <v>-0.13259699940681399</v>
      </c>
      <c r="H1406">
        <v>6.0104076400856501</v>
      </c>
      <c r="I1406">
        <f t="shared" si="63"/>
        <v>4.6500091552734304</v>
      </c>
      <c r="J1406">
        <f t="shared" si="64"/>
        <v>4.6500091552734304</v>
      </c>
      <c r="L1406">
        <f t="shared" si="65"/>
        <v>241.4</v>
      </c>
    </row>
    <row r="1407" spans="1:12" x14ac:dyDescent="0.3">
      <c r="A1407" s="1">
        <v>41047</v>
      </c>
      <c r="B1407" s="1">
        <v>41050</v>
      </c>
      <c r="C1407">
        <v>237.55</v>
      </c>
      <c r="D1407">
        <v>239.2</v>
      </c>
      <c r="E1407">
        <v>240.065805721282</v>
      </c>
      <c r="F1407">
        <v>1.6499938964843699</v>
      </c>
      <c r="G1407">
        <v>2.5158057212829501</v>
      </c>
      <c r="H1407">
        <v>1.13137084989847</v>
      </c>
      <c r="I1407">
        <f t="shared" si="63"/>
        <v>1.6499938964843699</v>
      </c>
      <c r="J1407">
        <f t="shared" si="64"/>
        <v>1.6499938964843699</v>
      </c>
      <c r="L1407">
        <f t="shared" si="65"/>
        <v>239.2</v>
      </c>
    </row>
    <row r="1408" spans="1:12" x14ac:dyDescent="0.3">
      <c r="A1408" s="1">
        <v>41050</v>
      </c>
      <c r="B1408" s="1">
        <v>41051</v>
      </c>
      <c r="C1408">
        <v>239.15</v>
      </c>
      <c r="D1408">
        <v>242.9</v>
      </c>
      <c r="E1408">
        <v>238.132501626014</v>
      </c>
      <c r="F1408">
        <v>-3.75</v>
      </c>
      <c r="G1408">
        <v>-1.0174983739852901</v>
      </c>
      <c r="H1408">
        <v>2.8284271247461898</v>
      </c>
      <c r="I1408">
        <f t="shared" si="63"/>
        <v>-3</v>
      </c>
      <c r="J1408">
        <f t="shared" si="64"/>
        <v>-3.75</v>
      </c>
      <c r="L1408">
        <f t="shared" si="65"/>
        <v>242.9</v>
      </c>
    </row>
    <row r="1409" spans="1:12" x14ac:dyDescent="0.3">
      <c r="A1409" s="1">
        <v>41051</v>
      </c>
      <c r="B1409" s="1">
        <v>41052</v>
      </c>
      <c r="C1409">
        <v>243.15</v>
      </c>
      <c r="D1409">
        <v>241.4</v>
      </c>
      <c r="E1409">
        <v>243.79368504285799</v>
      </c>
      <c r="F1409">
        <v>-1.75</v>
      </c>
      <c r="G1409">
        <v>0.643685042858123</v>
      </c>
      <c r="H1409">
        <v>1.3435028842544401</v>
      </c>
      <c r="I1409">
        <f t="shared" si="63"/>
        <v>-1.75</v>
      </c>
      <c r="J1409">
        <f t="shared" si="64"/>
        <v>-1.75</v>
      </c>
      <c r="L1409">
        <f t="shared" si="65"/>
        <v>241.4</v>
      </c>
    </row>
    <row r="1410" spans="1:12" x14ac:dyDescent="0.3">
      <c r="A1410" s="1">
        <v>41052</v>
      </c>
      <c r="B1410" s="1">
        <v>41053</v>
      </c>
      <c r="C1410">
        <v>241.25</v>
      </c>
      <c r="D1410">
        <v>240.3</v>
      </c>
      <c r="E1410">
        <v>242.319583654403</v>
      </c>
      <c r="F1410">
        <v>-0.94999694824218694</v>
      </c>
      <c r="G1410">
        <v>1.0695836544036801</v>
      </c>
      <c r="H1410">
        <v>0.14142135623730101</v>
      </c>
      <c r="I1410">
        <f t="shared" si="63"/>
        <v>-0.94999694824218694</v>
      </c>
      <c r="J1410">
        <f t="shared" si="64"/>
        <v>-0.94999694824218694</v>
      </c>
      <c r="L1410">
        <f t="shared" si="65"/>
        <v>240.3</v>
      </c>
    </row>
    <row r="1411" spans="1:12" x14ac:dyDescent="0.3">
      <c r="A1411" s="1">
        <v>41053</v>
      </c>
      <c r="B1411" s="1">
        <v>41054</v>
      </c>
      <c r="C1411">
        <v>241.45</v>
      </c>
      <c r="D1411">
        <v>241.65</v>
      </c>
      <c r="E1411">
        <v>241.23471443056999</v>
      </c>
      <c r="F1411">
        <v>-0.199996948242187</v>
      </c>
      <c r="G1411">
        <v>-0.215285569429397</v>
      </c>
      <c r="H1411">
        <v>0.60104076400858097</v>
      </c>
      <c r="I1411">
        <f t="shared" ref="I1411:I1474" si="66">IF(F1411&lt;-3, -3, F1411)</f>
        <v>-0.199996948242187</v>
      </c>
      <c r="J1411">
        <f t="shared" ref="J1411:J1474" si="67">IF(AND(C1411=C1412, D1411=D1410), 0, F1411)</f>
        <v>-0.199996948242187</v>
      </c>
      <c r="L1411">
        <f t="shared" ref="L1411:L1474" si="68">ROUND(D1411, 2)</f>
        <v>241.65</v>
      </c>
    </row>
    <row r="1412" spans="1:12" x14ac:dyDescent="0.3">
      <c r="A1412" s="1">
        <v>41054</v>
      </c>
      <c r="B1412" s="1">
        <v>41057</v>
      </c>
      <c r="C1412">
        <v>242.3</v>
      </c>
      <c r="D1412">
        <v>241.65</v>
      </c>
      <c r="E1412">
        <v>242.95027111768701</v>
      </c>
      <c r="F1412">
        <v>-0.65000915527343694</v>
      </c>
      <c r="G1412">
        <v>0.65027111768722501</v>
      </c>
      <c r="H1412">
        <v>0</v>
      </c>
      <c r="I1412">
        <f t="shared" si="66"/>
        <v>-0.65000915527343694</v>
      </c>
      <c r="J1412">
        <f t="shared" si="67"/>
        <v>0</v>
      </c>
      <c r="L1412">
        <f t="shared" si="68"/>
        <v>241.65</v>
      </c>
    </row>
    <row r="1413" spans="1:12" x14ac:dyDescent="0.3">
      <c r="A1413" s="1">
        <v>41057</v>
      </c>
      <c r="B1413" s="1">
        <v>41058</v>
      </c>
      <c r="C1413">
        <v>242.3</v>
      </c>
      <c r="D1413">
        <v>242</v>
      </c>
      <c r="E1413">
        <v>243.07165013551699</v>
      </c>
      <c r="F1413">
        <v>-0.300003051757812</v>
      </c>
      <c r="G1413">
        <v>0.77165013551712003</v>
      </c>
      <c r="H1413">
        <v>2.7930717856868501</v>
      </c>
      <c r="I1413">
        <f t="shared" si="66"/>
        <v>-0.300003051757812</v>
      </c>
      <c r="J1413">
        <f t="shared" si="67"/>
        <v>-0.300003051757812</v>
      </c>
      <c r="L1413">
        <f t="shared" si="68"/>
        <v>242</v>
      </c>
    </row>
    <row r="1414" spans="1:12" x14ac:dyDescent="0.3">
      <c r="A1414" s="1">
        <v>41058</v>
      </c>
      <c r="B1414" s="1">
        <v>41059</v>
      </c>
      <c r="C1414">
        <v>246.25</v>
      </c>
      <c r="D1414">
        <v>244.95</v>
      </c>
      <c r="E1414">
        <v>245.982982873916</v>
      </c>
      <c r="F1414">
        <v>1.3000030517578101</v>
      </c>
      <c r="G1414">
        <v>-0.26701712608337402</v>
      </c>
      <c r="H1414">
        <v>1.13137084989847</v>
      </c>
      <c r="I1414">
        <f t="shared" si="66"/>
        <v>1.3000030517578101</v>
      </c>
      <c r="J1414">
        <f t="shared" si="67"/>
        <v>1.3000030517578101</v>
      </c>
      <c r="L1414">
        <f t="shared" si="68"/>
        <v>244.95</v>
      </c>
    </row>
    <row r="1415" spans="1:12" x14ac:dyDescent="0.3">
      <c r="A1415" s="1">
        <v>41059</v>
      </c>
      <c r="B1415" s="1">
        <v>41060</v>
      </c>
      <c r="C1415">
        <v>244.65</v>
      </c>
      <c r="D1415">
        <v>242.1</v>
      </c>
      <c r="E1415">
        <v>244.81312086582099</v>
      </c>
      <c r="F1415">
        <v>-2.54998779296875</v>
      </c>
      <c r="G1415">
        <v>0.16312086582183799</v>
      </c>
      <c r="H1415">
        <v>0.38890872965260898</v>
      </c>
      <c r="I1415">
        <f t="shared" si="66"/>
        <v>-2.54998779296875</v>
      </c>
      <c r="J1415">
        <f t="shared" si="67"/>
        <v>-2.54998779296875</v>
      </c>
      <c r="L1415">
        <f t="shared" si="68"/>
        <v>242.1</v>
      </c>
    </row>
    <row r="1416" spans="1:12" x14ac:dyDescent="0.3">
      <c r="A1416" s="1">
        <v>41060</v>
      </c>
      <c r="B1416" s="1">
        <v>41061</v>
      </c>
      <c r="C1416">
        <v>244.1</v>
      </c>
      <c r="D1416">
        <v>242.6</v>
      </c>
      <c r="E1416">
        <v>243.83241397738399</v>
      </c>
      <c r="F1416">
        <v>1.5</v>
      </c>
      <c r="G1416">
        <v>-0.26758602261543202</v>
      </c>
      <c r="H1416">
        <v>3.5355339059315302E-2</v>
      </c>
      <c r="I1416">
        <f t="shared" si="66"/>
        <v>1.5</v>
      </c>
      <c r="J1416">
        <f t="shared" si="67"/>
        <v>1.5</v>
      </c>
      <c r="L1416">
        <f t="shared" si="68"/>
        <v>242.6</v>
      </c>
    </row>
    <row r="1417" spans="1:12" x14ac:dyDescent="0.3">
      <c r="A1417" s="1">
        <v>41061</v>
      </c>
      <c r="B1417" s="1">
        <v>41064</v>
      </c>
      <c r="C1417">
        <v>244.05</v>
      </c>
      <c r="D1417">
        <v>236.2</v>
      </c>
      <c r="E1417">
        <v>244.37280448079099</v>
      </c>
      <c r="F1417">
        <v>-7.8500061035156197</v>
      </c>
      <c r="G1417">
        <v>0.32280448079109098</v>
      </c>
      <c r="H1417">
        <v>4.3840620433566002</v>
      </c>
      <c r="I1417">
        <f t="shared" si="66"/>
        <v>-3</v>
      </c>
      <c r="J1417">
        <f t="shared" si="67"/>
        <v>-7.8500061035156197</v>
      </c>
      <c r="L1417">
        <f t="shared" si="68"/>
        <v>236.2</v>
      </c>
    </row>
    <row r="1418" spans="1:12" x14ac:dyDescent="0.3">
      <c r="A1418" s="1">
        <v>41064</v>
      </c>
      <c r="B1418" s="1">
        <v>41065</v>
      </c>
      <c r="C1418">
        <v>237.85</v>
      </c>
      <c r="D1418">
        <v>239.9</v>
      </c>
      <c r="E1418">
        <v>237.62853494882501</v>
      </c>
      <c r="F1418">
        <v>-2.04998779296875</v>
      </c>
      <c r="G1418">
        <v>-0.22146505117416301</v>
      </c>
      <c r="H1418">
        <v>1.9445436482630001</v>
      </c>
      <c r="I1418">
        <f t="shared" si="66"/>
        <v>-2.04998779296875</v>
      </c>
      <c r="J1418">
        <f t="shared" si="67"/>
        <v>-2.04998779296875</v>
      </c>
      <c r="L1418">
        <f t="shared" si="68"/>
        <v>239.9</v>
      </c>
    </row>
    <row r="1419" spans="1:12" x14ac:dyDescent="0.3">
      <c r="A1419" s="1">
        <v>41065</v>
      </c>
      <c r="B1419" s="1">
        <v>41066</v>
      </c>
      <c r="C1419">
        <v>240.6</v>
      </c>
      <c r="D1419">
        <v>239.9</v>
      </c>
      <c r="E1419">
        <v>241.90277407169299</v>
      </c>
      <c r="F1419">
        <v>-0.70001220703125</v>
      </c>
      <c r="G1419">
        <v>1.30277407169342</v>
      </c>
      <c r="H1419">
        <v>0</v>
      </c>
      <c r="I1419">
        <f t="shared" si="66"/>
        <v>-0.70001220703125</v>
      </c>
      <c r="J1419">
        <f t="shared" si="67"/>
        <v>0</v>
      </c>
      <c r="L1419">
        <f t="shared" si="68"/>
        <v>239.9</v>
      </c>
    </row>
    <row r="1420" spans="1:12" x14ac:dyDescent="0.3">
      <c r="A1420" s="1">
        <v>41066</v>
      </c>
      <c r="B1420" s="1">
        <v>41067</v>
      </c>
      <c r="C1420">
        <v>240.6</v>
      </c>
      <c r="D1420">
        <v>244.9</v>
      </c>
      <c r="E1420">
        <v>241.423573350906</v>
      </c>
      <c r="F1420">
        <v>4.29998779296875</v>
      </c>
      <c r="G1420">
        <v>0.82357335090637196</v>
      </c>
      <c r="H1420">
        <v>4.3133513652379296</v>
      </c>
      <c r="I1420">
        <f t="shared" si="66"/>
        <v>4.29998779296875</v>
      </c>
      <c r="J1420">
        <f t="shared" si="67"/>
        <v>4.29998779296875</v>
      </c>
      <c r="L1420">
        <f t="shared" si="68"/>
        <v>244.9</v>
      </c>
    </row>
    <row r="1421" spans="1:12" x14ac:dyDescent="0.3">
      <c r="A1421" s="1">
        <v>41067</v>
      </c>
      <c r="B1421" s="1">
        <v>41068</v>
      </c>
      <c r="C1421">
        <v>246.7</v>
      </c>
      <c r="D1421">
        <v>247.4</v>
      </c>
      <c r="E1421">
        <v>245.90742338895799</v>
      </c>
      <c r="F1421">
        <v>-0.69999694824218694</v>
      </c>
      <c r="G1421">
        <v>-0.79257661104202204</v>
      </c>
      <c r="H1421">
        <v>1.16672618895778</v>
      </c>
      <c r="I1421">
        <f t="shared" si="66"/>
        <v>-0.69999694824218694</v>
      </c>
      <c r="J1421">
        <f t="shared" si="67"/>
        <v>-0.69999694824218694</v>
      </c>
      <c r="L1421">
        <f t="shared" si="68"/>
        <v>247.4</v>
      </c>
    </row>
    <row r="1422" spans="1:12" x14ac:dyDescent="0.3">
      <c r="A1422" s="1">
        <v>41068</v>
      </c>
      <c r="B1422" s="1">
        <v>41071</v>
      </c>
      <c r="C1422">
        <v>245.05</v>
      </c>
      <c r="D1422">
        <v>249.4</v>
      </c>
      <c r="E1422">
        <v>244.206752943992</v>
      </c>
      <c r="F1422">
        <v>-4.3499908447265598</v>
      </c>
      <c r="G1422">
        <v>-0.84324705600738503</v>
      </c>
      <c r="H1422">
        <v>3.2173358543987698</v>
      </c>
      <c r="I1422">
        <f t="shared" si="66"/>
        <v>-3</v>
      </c>
      <c r="J1422">
        <f t="shared" si="67"/>
        <v>-4.3499908447265598</v>
      </c>
      <c r="L1422">
        <f t="shared" si="68"/>
        <v>249.4</v>
      </c>
    </row>
    <row r="1423" spans="1:12" x14ac:dyDescent="0.3">
      <c r="A1423" s="1">
        <v>41071</v>
      </c>
      <c r="B1423" s="1">
        <v>41072</v>
      </c>
      <c r="C1423">
        <v>249.6</v>
      </c>
      <c r="D1423">
        <v>245.1</v>
      </c>
      <c r="E1423">
        <v>249.32648552060101</v>
      </c>
      <c r="F1423">
        <v>4.5</v>
      </c>
      <c r="G1423">
        <v>-0.27351447939872697</v>
      </c>
      <c r="H1423">
        <v>1.48492424049174</v>
      </c>
      <c r="I1423">
        <f t="shared" si="66"/>
        <v>4.5</v>
      </c>
      <c r="J1423">
        <f t="shared" si="67"/>
        <v>4.5</v>
      </c>
      <c r="L1423">
        <f t="shared" si="68"/>
        <v>245.1</v>
      </c>
    </row>
    <row r="1424" spans="1:12" x14ac:dyDescent="0.3">
      <c r="A1424" s="1">
        <v>41072</v>
      </c>
      <c r="B1424" s="1">
        <v>41073</v>
      </c>
      <c r="C1424">
        <v>247.5</v>
      </c>
      <c r="D1424">
        <v>249.2</v>
      </c>
      <c r="E1424">
        <v>246.33015465736301</v>
      </c>
      <c r="F1424">
        <v>-1.69999694824218</v>
      </c>
      <c r="G1424">
        <v>-1.1698453426361</v>
      </c>
      <c r="H1424">
        <v>0.77781745930519797</v>
      </c>
      <c r="I1424">
        <f t="shared" si="66"/>
        <v>-1.69999694824218</v>
      </c>
      <c r="J1424">
        <f t="shared" si="67"/>
        <v>-1.69999694824218</v>
      </c>
      <c r="L1424">
        <f t="shared" si="68"/>
        <v>249.2</v>
      </c>
    </row>
    <row r="1425" spans="1:12" x14ac:dyDescent="0.3">
      <c r="A1425" s="1">
        <v>41073</v>
      </c>
      <c r="B1425" s="1">
        <v>41074</v>
      </c>
      <c r="C1425">
        <v>248.6</v>
      </c>
      <c r="D1425">
        <v>247.6</v>
      </c>
      <c r="E1425">
        <v>246.751768445968</v>
      </c>
      <c r="F1425">
        <v>1</v>
      </c>
      <c r="G1425">
        <v>-1.8482315540313701</v>
      </c>
      <c r="H1425">
        <v>0.14142135623730101</v>
      </c>
      <c r="I1425">
        <f t="shared" si="66"/>
        <v>1</v>
      </c>
      <c r="J1425">
        <f t="shared" si="67"/>
        <v>1</v>
      </c>
      <c r="L1425">
        <f t="shared" si="68"/>
        <v>247.6</v>
      </c>
    </row>
    <row r="1426" spans="1:12" x14ac:dyDescent="0.3">
      <c r="A1426" s="1">
        <v>41074</v>
      </c>
      <c r="B1426" s="1">
        <v>41075</v>
      </c>
      <c r="C1426">
        <v>248.4</v>
      </c>
      <c r="D1426">
        <v>248.4</v>
      </c>
      <c r="E1426">
        <v>248.83694624304701</v>
      </c>
      <c r="F1426">
        <v>0</v>
      </c>
      <c r="G1426">
        <v>0.43694624304771401</v>
      </c>
      <c r="H1426">
        <v>0.67175144212723203</v>
      </c>
      <c r="I1426">
        <f t="shared" si="66"/>
        <v>0</v>
      </c>
      <c r="J1426">
        <f t="shared" si="67"/>
        <v>0</v>
      </c>
      <c r="L1426">
        <f t="shared" si="68"/>
        <v>248.4</v>
      </c>
    </row>
    <row r="1427" spans="1:12" x14ac:dyDescent="0.3">
      <c r="A1427" s="1">
        <v>41075</v>
      </c>
      <c r="B1427" s="1">
        <v>41078</v>
      </c>
      <c r="C1427">
        <v>247.45</v>
      </c>
      <c r="D1427">
        <v>251.75</v>
      </c>
      <c r="E1427">
        <v>248.00492794513599</v>
      </c>
      <c r="F1427">
        <v>4.3000030517578098</v>
      </c>
      <c r="G1427">
        <v>0.55492794513702304</v>
      </c>
      <c r="H1427">
        <v>3.6062445840513999</v>
      </c>
      <c r="I1427">
        <f t="shared" si="66"/>
        <v>4.3000030517578098</v>
      </c>
      <c r="J1427">
        <f t="shared" si="67"/>
        <v>4.3000030517578098</v>
      </c>
      <c r="L1427">
        <f t="shared" si="68"/>
        <v>251.75</v>
      </c>
    </row>
    <row r="1428" spans="1:12" x14ac:dyDescent="0.3">
      <c r="A1428" s="1">
        <v>41078</v>
      </c>
      <c r="B1428" s="1">
        <v>41079</v>
      </c>
      <c r="C1428">
        <v>252.55</v>
      </c>
      <c r="D1428">
        <v>251.05</v>
      </c>
      <c r="E1428">
        <v>252.550434322282</v>
      </c>
      <c r="F1428">
        <v>-1.5</v>
      </c>
      <c r="G1428">
        <v>4.3432228267192803E-4</v>
      </c>
      <c r="H1428">
        <v>7.0710678118670794E-2</v>
      </c>
      <c r="I1428">
        <f t="shared" si="66"/>
        <v>-1.5</v>
      </c>
      <c r="J1428">
        <f t="shared" si="67"/>
        <v>-1.5</v>
      </c>
      <c r="L1428">
        <f t="shared" si="68"/>
        <v>251.05</v>
      </c>
    </row>
    <row r="1429" spans="1:12" x14ac:dyDescent="0.3">
      <c r="A1429" s="1">
        <v>41079</v>
      </c>
      <c r="B1429" s="1">
        <v>41080</v>
      </c>
      <c r="C1429">
        <v>252.45</v>
      </c>
      <c r="D1429">
        <v>254.05</v>
      </c>
      <c r="E1429">
        <v>251.803122174739</v>
      </c>
      <c r="F1429">
        <v>-1.6000061035156199</v>
      </c>
      <c r="G1429">
        <v>-0.64687782526016202</v>
      </c>
      <c r="H1429">
        <v>0.45961940777125898</v>
      </c>
      <c r="I1429">
        <f t="shared" si="66"/>
        <v>-1.6000061035156199</v>
      </c>
      <c r="J1429">
        <f t="shared" si="67"/>
        <v>-1.6000061035156199</v>
      </c>
      <c r="L1429">
        <f t="shared" si="68"/>
        <v>254.05</v>
      </c>
    </row>
    <row r="1430" spans="1:12" x14ac:dyDescent="0.3">
      <c r="A1430" s="1">
        <v>41080</v>
      </c>
      <c r="B1430" s="1">
        <v>41081</v>
      </c>
      <c r="C1430">
        <v>253.1</v>
      </c>
      <c r="D1430">
        <v>252.05</v>
      </c>
      <c r="E1430">
        <v>252.734079366922</v>
      </c>
      <c r="F1430">
        <v>1.0500030517578101</v>
      </c>
      <c r="G1430">
        <v>-0.36592063307762102</v>
      </c>
      <c r="H1430">
        <v>1.3081475451950999</v>
      </c>
      <c r="I1430">
        <f t="shared" si="66"/>
        <v>1.0500030517578101</v>
      </c>
      <c r="J1430">
        <f t="shared" si="67"/>
        <v>1.0500030517578101</v>
      </c>
      <c r="L1430">
        <f t="shared" si="68"/>
        <v>252.05</v>
      </c>
    </row>
    <row r="1431" spans="1:12" x14ac:dyDescent="0.3">
      <c r="A1431" s="1">
        <v>41081</v>
      </c>
      <c r="B1431" s="1">
        <v>41082</v>
      </c>
      <c r="C1431">
        <v>251.25</v>
      </c>
      <c r="D1431">
        <v>247.55</v>
      </c>
      <c r="E1431">
        <v>250.95523536205201</v>
      </c>
      <c r="F1431">
        <v>3.69999694824218</v>
      </c>
      <c r="G1431">
        <v>-0.29476463794708202</v>
      </c>
      <c r="H1431">
        <v>5.4800775541957396</v>
      </c>
      <c r="I1431">
        <f t="shared" si="66"/>
        <v>3.69999694824218</v>
      </c>
      <c r="J1431">
        <f t="shared" si="67"/>
        <v>3.69999694824218</v>
      </c>
      <c r="L1431">
        <f t="shared" si="68"/>
        <v>247.55</v>
      </c>
    </row>
    <row r="1432" spans="1:12" x14ac:dyDescent="0.3">
      <c r="A1432" s="1">
        <v>41082</v>
      </c>
      <c r="B1432" s="1">
        <v>41085</v>
      </c>
      <c r="C1432">
        <v>243.5</v>
      </c>
      <c r="D1432">
        <v>242.55</v>
      </c>
      <c r="E1432">
        <v>243.30560508370399</v>
      </c>
      <c r="F1432">
        <v>0.94999694824218694</v>
      </c>
      <c r="G1432">
        <v>-0.194394916296005</v>
      </c>
      <c r="H1432">
        <v>2.5102290732122499</v>
      </c>
      <c r="I1432">
        <f t="shared" si="66"/>
        <v>0.94999694824218694</v>
      </c>
      <c r="J1432">
        <f t="shared" si="67"/>
        <v>0.94999694824218694</v>
      </c>
      <c r="L1432">
        <f t="shared" si="68"/>
        <v>242.55</v>
      </c>
    </row>
    <row r="1433" spans="1:12" x14ac:dyDescent="0.3">
      <c r="A1433" s="1">
        <v>41085</v>
      </c>
      <c r="B1433" s="1">
        <v>41086</v>
      </c>
      <c r="C1433">
        <v>239.95</v>
      </c>
      <c r="D1433">
        <v>239.15</v>
      </c>
      <c r="E1433">
        <v>240.803471398353</v>
      </c>
      <c r="F1433">
        <v>-0.80000305175781194</v>
      </c>
      <c r="G1433">
        <v>0.85347139835357599</v>
      </c>
      <c r="H1433">
        <v>0.84852813742384803</v>
      </c>
      <c r="I1433">
        <f t="shared" si="66"/>
        <v>-0.80000305175781194</v>
      </c>
      <c r="J1433">
        <f t="shared" si="67"/>
        <v>-0.80000305175781194</v>
      </c>
      <c r="L1433">
        <f t="shared" si="68"/>
        <v>239.15</v>
      </c>
    </row>
    <row r="1434" spans="1:12" x14ac:dyDescent="0.3">
      <c r="A1434" s="1">
        <v>41086</v>
      </c>
      <c r="B1434" s="1">
        <v>41087</v>
      </c>
      <c r="C1434">
        <v>238.75</v>
      </c>
      <c r="D1434">
        <v>238.45</v>
      </c>
      <c r="E1434">
        <v>239.98011231422399</v>
      </c>
      <c r="F1434">
        <v>-0.300003051757812</v>
      </c>
      <c r="G1434">
        <v>1.2301123142242401</v>
      </c>
      <c r="H1434">
        <v>0.212132034355972</v>
      </c>
      <c r="I1434">
        <f t="shared" si="66"/>
        <v>-0.300003051757812</v>
      </c>
      <c r="J1434">
        <f t="shared" si="67"/>
        <v>-0.300003051757812</v>
      </c>
      <c r="L1434">
        <f t="shared" si="68"/>
        <v>238.45</v>
      </c>
    </row>
    <row r="1435" spans="1:12" x14ac:dyDescent="0.3">
      <c r="A1435" s="1">
        <v>41087</v>
      </c>
      <c r="B1435" s="1">
        <v>41088</v>
      </c>
      <c r="C1435">
        <v>239.05</v>
      </c>
      <c r="D1435">
        <v>239.55</v>
      </c>
      <c r="E1435">
        <v>240.88341026306099</v>
      </c>
      <c r="F1435">
        <v>0.5</v>
      </c>
      <c r="G1435">
        <v>1.8334102630615201</v>
      </c>
      <c r="H1435">
        <v>0.28284271247460202</v>
      </c>
      <c r="I1435">
        <f t="shared" si="66"/>
        <v>0.5</v>
      </c>
      <c r="J1435">
        <f t="shared" si="67"/>
        <v>0.5</v>
      </c>
      <c r="L1435">
        <f t="shared" si="68"/>
        <v>239.55</v>
      </c>
    </row>
    <row r="1436" spans="1:12" x14ac:dyDescent="0.3">
      <c r="A1436" s="1">
        <v>41088</v>
      </c>
      <c r="B1436" s="1">
        <v>41089</v>
      </c>
      <c r="C1436">
        <v>239.45</v>
      </c>
      <c r="D1436">
        <v>237.5</v>
      </c>
      <c r="E1436">
        <v>239.99625952243801</v>
      </c>
      <c r="F1436">
        <v>-1.94999694824218</v>
      </c>
      <c r="G1436">
        <v>0.54625952243804898</v>
      </c>
      <c r="H1436">
        <v>3.3941125496954299</v>
      </c>
      <c r="I1436">
        <f t="shared" si="66"/>
        <v>-1.94999694824218</v>
      </c>
      <c r="J1436">
        <f t="shared" si="67"/>
        <v>-1.94999694824218</v>
      </c>
      <c r="L1436">
        <f t="shared" si="68"/>
        <v>237.5</v>
      </c>
    </row>
    <row r="1437" spans="1:12" x14ac:dyDescent="0.3">
      <c r="A1437" s="1">
        <v>41089</v>
      </c>
      <c r="B1437" s="1">
        <v>41092</v>
      </c>
      <c r="C1437">
        <v>244.25</v>
      </c>
      <c r="D1437">
        <v>246.05</v>
      </c>
      <c r="E1437">
        <v>244.47187702357701</v>
      </c>
      <c r="F1437">
        <v>1.8000030517578101</v>
      </c>
      <c r="G1437">
        <v>0.22187702357769001</v>
      </c>
      <c r="H1437">
        <v>0</v>
      </c>
      <c r="I1437">
        <f t="shared" si="66"/>
        <v>1.8000030517578101</v>
      </c>
      <c r="J1437">
        <f t="shared" si="67"/>
        <v>1.8000030517578101</v>
      </c>
      <c r="L1437">
        <f t="shared" si="68"/>
        <v>246.05</v>
      </c>
    </row>
    <row r="1438" spans="1:12" x14ac:dyDescent="0.3">
      <c r="A1438" s="1">
        <v>41092</v>
      </c>
      <c r="B1438" s="1">
        <v>41093</v>
      </c>
      <c r="C1438">
        <v>244.25</v>
      </c>
      <c r="D1438">
        <v>244.95</v>
      </c>
      <c r="E1438">
        <v>244.23234582319799</v>
      </c>
      <c r="F1438">
        <v>-0.69999694824218694</v>
      </c>
      <c r="G1438">
        <v>-1.76541768014431E-2</v>
      </c>
      <c r="H1438">
        <v>1.3081475451950999</v>
      </c>
      <c r="I1438">
        <f t="shared" si="66"/>
        <v>-0.69999694824218694</v>
      </c>
      <c r="J1438">
        <f t="shared" si="67"/>
        <v>-0.69999694824218694</v>
      </c>
      <c r="L1438">
        <f t="shared" si="68"/>
        <v>244.95</v>
      </c>
    </row>
    <row r="1439" spans="1:12" x14ac:dyDescent="0.3">
      <c r="A1439" s="1">
        <v>41093</v>
      </c>
      <c r="B1439" s="1">
        <v>41094</v>
      </c>
      <c r="C1439">
        <v>246.1</v>
      </c>
      <c r="D1439">
        <v>247.2</v>
      </c>
      <c r="E1439">
        <v>246.046270257234</v>
      </c>
      <c r="F1439">
        <v>-1.0999908447265601</v>
      </c>
      <c r="G1439">
        <v>-5.3729742765426601E-2</v>
      </c>
      <c r="H1439">
        <v>0.60104076400856099</v>
      </c>
      <c r="I1439">
        <f t="shared" si="66"/>
        <v>-1.0999908447265601</v>
      </c>
      <c r="J1439">
        <f t="shared" si="67"/>
        <v>-1.0999908447265601</v>
      </c>
      <c r="L1439">
        <f t="shared" si="68"/>
        <v>247.2</v>
      </c>
    </row>
    <row r="1440" spans="1:12" x14ac:dyDescent="0.3">
      <c r="A1440" s="1">
        <v>41094</v>
      </c>
      <c r="B1440" s="1">
        <v>41095</v>
      </c>
      <c r="C1440">
        <v>246.95</v>
      </c>
      <c r="D1440">
        <v>246.35</v>
      </c>
      <c r="E1440">
        <v>246.862546440958</v>
      </c>
      <c r="F1440">
        <v>0.59999084472656194</v>
      </c>
      <c r="G1440">
        <v>-8.7453559041023199E-2</v>
      </c>
      <c r="H1440">
        <v>3.5355339059335397E-2</v>
      </c>
      <c r="I1440">
        <f t="shared" si="66"/>
        <v>0.59999084472656194</v>
      </c>
      <c r="J1440">
        <f t="shared" si="67"/>
        <v>0.59999084472656194</v>
      </c>
      <c r="L1440">
        <f t="shared" si="68"/>
        <v>246.35</v>
      </c>
    </row>
    <row r="1441" spans="1:12" x14ac:dyDescent="0.3">
      <c r="A1441" s="1">
        <v>41095</v>
      </c>
      <c r="B1441" s="1">
        <v>41096</v>
      </c>
      <c r="C1441">
        <v>247</v>
      </c>
      <c r="D1441">
        <v>247.4</v>
      </c>
      <c r="E1441">
        <v>246.66475379466999</v>
      </c>
      <c r="F1441">
        <v>-0.399993896484375</v>
      </c>
      <c r="G1441">
        <v>-0.33524620532989502</v>
      </c>
      <c r="H1441">
        <v>2.0859650045003</v>
      </c>
      <c r="I1441">
        <f t="shared" si="66"/>
        <v>-0.399993896484375</v>
      </c>
      <c r="J1441">
        <f t="shared" si="67"/>
        <v>-0.399993896484375</v>
      </c>
      <c r="L1441">
        <f t="shared" si="68"/>
        <v>247.4</v>
      </c>
    </row>
    <row r="1442" spans="1:12" x14ac:dyDescent="0.3">
      <c r="A1442" s="1">
        <v>41096</v>
      </c>
      <c r="B1442" s="1">
        <v>41099</v>
      </c>
      <c r="C1442">
        <v>244.05</v>
      </c>
      <c r="D1442">
        <v>241.6</v>
      </c>
      <c r="E1442">
        <v>244.10349053815</v>
      </c>
      <c r="F1442">
        <v>-2.44999694824218</v>
      </c>
      <c r="G1442">
        <v>5.3490538150072098E-2</v>
      </c>
      <c r="H1442">
        <v>2.1566756826189701</v>
      </c>
      <c r="I1442">
        <f t="shared" si="66"/>
        <v>-2.44999694824218</v>
      </c>
      <c r="J1442">
        <f t="shared" si="67"/>
        <v>-2.44999694824218</v>
      </c>
      <c r="L1442">
        <f t="shared" si="68"/>
        <v>241.6</v>
      </c>
    </row>
    <row r="1443" spans="1:12" x14ac:dyDescent="0.3">
      <c r="A1443" s="1">
        <v>41099</v>
      </c>
      <c r="B1443" s="1">
        <v>41100</v>
      </c>
      <c r="C1443">
        <v>241</v>
      </c>
      <c r="D1443">
        <v>241.8</v>
      </c>
      <c r="E1443">
        <v>240.75404600799001</v>
      </c>
      <c r="F1443">
        <v>-0.80000305175781194</v>
      </c>
      <c r="G1443">
        <v>-0.24595399200916199</v>
      </c>
      <c r="H1443">
        <v>0.31819805153393799</v>
      </c>
      <c r="I1443">
        <f t="shared" si="66"/>
        <v>-0.80000305175781194</v>
      </c>
      <c r="J1443">
        <f t="shared" si="67"/>
        <v>-0.80000305175781194</v>
      </c>
      <c r="L1443">
        <f t="shared" si="68"/>
        <v>241.8</v>
      </c>
    </row>
    <row r="1444" spans="1:12" x14ac:dyDescent="0.3">
      <c r="A1444" s="1">
        <v>41100</v>
      </c>
      <c r="B1444" s="1">
        <v>41101</v>
      </c>
      <c r="C1444">
        <v>240.55</v>
      </c>
      <c r="D1444">
        <v>239.55</v>
      </c>
      <c r="E1444">
        <v>240.68513928651799</v>
      </c>
      <c r="F1444">
        <v>-1</v>
      </c>
      <c r="G1444">
        <v>0.13513928651809601</v>
      </c>
      <c r="H1444">
        <v>0.77781745930521795</v>
      </c>
      <c r="I1444">
        <f t="shared" si="66"/>
        <v>-1</v>
      </c>
      <c r="J1444">
        <f t="shared" si="67"/>
        <v>-1</v>
      </c>
      <c r="L1444">
        <f t="shared" si="68"/>
        <v>239.55</v>
      </c>
    </row>
    <row r="1445" spans="1:12" x14ac:dyDescent="0.3">
      <c r="A1445" s="1">
        <v>41101</v>
      </c>
      <c r="B1445" s="1">
        <v>41102</v>
      </c>
      <c r="C1445">
        <v>239.45</v>
      </c>
      <c r="D1445">
        <v>240</v>
      </c>
      <c r="E1445">
        <v>239.91437633037501</v>
      </c>
      <c r="F1445">
        <v>0.55000305175781194</v>
      </c>
      <c r="G1445">
        <v>0.464376330375671</v>
      </c>
      <c r="H1445">
        <v>3.3234018715767601</v>
      </c>
      <c r="I1445">
        <f t="shared" si="66"/>
        <v>0.55000305175781194</v>
      </c>
      <c r="J1445">
        <f t="shared" si="67"/>
        <v>0.55000305175781194</v>
      </c>
      <c r="L1445">
        <f t="shared" si="68"/>
        <v>240</v>
      </c>
    </row>
    <row r="1446" spans="1:12" x14ac:dyDescent="0.3">
      <c r="A1446" s="1">
        <v>41102</v>
      </c>
      <c r="B1446" s="1">
        <v>41103</v>
      </c>
      <c r="C1446">
        <v>234.75</v>
      </c>
      <c r="D1446">
        <v>235.35</v>
      </c>
      <c r="E1446">
        <v>234.82157565653301</v>
      </c>
      <c r="F1446">
        <v>0.600006103515625</v>
      </c>
      <c r="G1446">
        <v>7.1575656533241203E-2</v>
      </c>
      <c r="H1446">
        <v>1.76776695296636</v>
      </c>
      <c r="I1446">
        <f t="shared" si="66"/>
        <v>0.600006103515625</v>
      </c>
      <c r="J1446">
        <f t="shared" si="67"/>
        <v>0.600006103515625</v>
      </c>
      <c r="L1446">
        <f t="shared" si="68"/>
        <v>235.35</v>
      </c>
    </row>
    <row r="1447" spans="1:12" x14ac:dyDescent="0.3">
      <c r="A1447" s="1">
        <v>41103</v>
      </c>
      <c r="B1447" s="1">
        <v>41106</v>
      </c>
      <c r="C1447">
        <v>237.25</v>
      </c>
      <c r="D1447">
        <v>238.4</v>
      </c>
      <c r="E1447">
        <v>237.81990694999601</v>
      </c>
      <c r="F1447">
        <v>1.1499938964843699</v>
      </c>
      <c r="G1447">
        <v>0.56990694999694802</v>
      </c>
      <c r="H1447">
        <v>0.95459415460183505</v>
      </c>
      <c r="I1447">
        <f t="shared" si="66"/>
        <v>1.1499938964843699</v>
      </c>
      <c r="J1447">
        <f t="shared" si="67"/>
        <v>1.1499938964843699</v>
      </c>
      <c r="L1447">
        <f t="shared" si="68"/>
        <v>238.4</v>
      </c>
    </row>
    <row r="1448" spans="1:12" x14ac:dyDescent="0.3">
      <c r="A1448" s="1">
        <v>41106</v>
      </c>
      <c r="B1448" s="1">
        <v>41107</v>
      </c>
      <c r="C1448">
        <v>238.6</v>
      </c>
      <c r="D1448">
        <v>237.35</v>
      </c>
      <c r="E1448">
        <v>239.103657281398</v>
      </c>
      <c r="F1448">
        <v>-1.25</v>
      </c>
      <c r="G1448">
        <v>0.50365728139877297</v>
      </c>
      <c r="H1448">
        <v>0.60104076400856099</v>
      </c>
      <c r="I1448">
        <f t="shared" si="66"/>
        <v>-1.25</v>
      </c>
      <c r="J1448">
        <f t="shared" si="67"/>
        <v>-1.25</v>
      </c>
      <c r="L1448">
        <f t="shared" si="68"/>
        <v>237.35</v>
      </c>
    </row>
    <row r="1449" spans="1:12" x14ac:dyDescent="0.3">
      <c r="A1449" s="1">
        <v>41107</v>
      </c>
      <c r="B1449" s="1">
        <v>41108</v>
      </c>
      <c r="C1449">
        <v>239.45</v>
      </c>
      <c r="D1449">
        <v>239.6</v>
      </c>
      <c r="E1449">
        <v>239.64157204031901</v>
      </c>
      <c r="F1449">
        <v>0.150009155273437</v>
      </c>
      <c r="G1449">
        <v>0.191572040319442</v>
      </c>
      <c r="H1449">
        <v>2.5455844122715598</v>
      </c>
      <c r="I1449">
        <f t="shared" si="66"/>
        <v>0.150009155273437</v>
      </c>
      <c r="J1449">
        <f t="shared" si="67"/>
        <v>0.150009155273437</v>
      </c>
      <c r="L1449">
        <f t="shared" si="68"/>
        <v>239.6</v>
      </c>
    </row>
    <row r="1450" spans="1:12" x14ac:dyDescent="0.3">
      <c r="A1450" s="1">
        <v>41108</v>
      </c>
      <c r="B1450" s="1">
        <v>41109</v>
      </c>
      <c r="C1450">
        <v>235.85</v>
      </c>
      <c r="D1450">
        <v>239.15</v>
      </c>
      <c r="E1450">
        <v>236.213759458065</v>
      </c>
      <c r="F1450">
        <v>3.29998779296875</v>
      </c>
      <c r="G1450">
        <v>0.36375945806503202</v>
      </c>
      <c r="H1450">
        <v>3.0052038200428202</v>
      </c>
      <c r="I1450">
        <f t="shared" si="66"/>
        <v>3.29998779296875</v>
      </c>
      <c r="J1450">
        <f t="shared" si="67"/>
        <v>3.29998779296875</v>
      </c>
      <c r="L1450">
        <f t="shared" si="68"/>
        <v>239.15</v>
      </c>
    </row>
    <row r="1451" spans="1:12" x14ac:dyDescent="0.3">
      <c r="A1451" s="1">
        <v>41109</v>
      </c>
      <c r="B1451" s="1">
        <v>41110</v>
      </c>
      <c r="C1451">
        <v>240.1</v>
      </c>
      <c r="D1451">
        <v>239.8</v>
      </c>
      <c r="E1451">
        <v>239.946166029572</v>
      </c>
      <c r="F1451">
        <v>0.300003051757812</v>
      </c>
      <c r="G1451">
        <v>-0.15383397042751301</v>
      </c>
      <c r="H1451">
        <v>0.24748737341528701</v>
      </c>
      <c r="I1451">
        <f t="shared" si="66"/>
        <v>0.300003051757812</v>
      </c>
      <c r="J1451">
        <f t="shared" si="67"/>
        <v>0.300003051757812</v>
      </c>
      <c r="L1451">
        <f t="shared" si="68"/>
        <v>239.8</v>
      </c>
    </row>
    <row r="1452" spans="1:12" x14ac:dyDescent="0.3">
      <c r="A1452" s="1">
        <v>41110</v>
      </c>
      <c r="B1452" s="1">
        <v>41113</v>
      </c>
      <c r="C1452">
        <v>239.75</v>
      </c>
      <c r="D1452">
        <v>236.05</v>
      </c>
      <c r="E1452">
        <v>239.48466774821199</v>
      </c>
      <c r="F1452">
        <v>3.69999694824218</v>
      </c>
      <c r="G1452">
        <v>-0.265332251787185</v>
      </c>
      <c r="H1452">
        <v>3.74766594028871</v>
      </c>
      <c r="I1452">
        <f t="shared" si="66"/>
        <v>3.69999694824218</v>
      </c>
      <c r="J1452">
        <f t="shared" si="67"/>
        <v>3.69999694824218</v>
      </c>
      <c r="L1452">
        <f t="shared" si="68"/>
        <v>236.05</v>
      </c>
    </row>
    <row r="1453" spans="1:12" x14ac:dyDescent="0.3">
      <c r="A1453" s="1">
        <v>41113</v>
      </c>
      <c r="B1453" s="1">
        <v>41114</v>
      </c>
      <c r="C1453">
        <v>234.45</v>
      </c>
      <c r="D1453">
        <v>234.3</v>
      </c>
      <c r="E1453">
        <v>234.05590571165001</v>
      </c>
      <c r="F1453">
        <v>0.149993896484375</v>
      </c>
      <c r="G1453">
        <v>-0.394094288349151</v>
      </c>
      <c r="H1453">
        <v>0.63639610306789596</v>
      </c>
      <c r="I1453">
        <f t="shared" si="66"/>
        <v>0.149993896484375</v>
      </c>
      <c r="J1453">
        <f t="shared" si="67"/>
        <v>0.149993896484375</v>
      </c>
      <c r="L1453">
        <f t="shared" si="68"/>
        <v>234.3</v>
      </c>
    </row>
    <row r="1454" spans="1:12" x14ac:dyDescent="0.3">
      <c r="A1454" s="1">
        <v>41114</v>
      </c>
      <c r="B1454" s="1">
        <v>41115</v>
      </c>
      <c r="C1454">
        <v>235.35</v>
      </c>
      <c r="D1454">
        <v>230.9</v>
      </c>
      <c r="E1454">
        <v>235.67969051599499</v>
      </c>
      <c r="F1454">
        <v>-4.45001220703125</v>
      </c>
      <c r="G1454">
        <v>0.32969051599502502</v>
      </c>
      <c r="H1454">
        <v>1.6263455967290401</v>
      </c>
      <c r="I1454">
        <f t="shared" si="66"/>
        <v>-3</v>
      </c>
      <c r="J1454">
        <f t="shared" si="67"/>
        <v>-4.45001220703125</v>
      </c>
      <c r="L1454">
        <f t="shared" si="68"/>
        <v>230.9</v>
      </c>
    </row>
    <row r="1455" spans="1:12" x14ac:dyDescent="0.3">
      <c r="A1455" s="1">
        <v>41115</v>
      </c>
      <c r="B1455" s="1">
        <v>41116</v>
      </c>
      <c r="C1455">
        <v>233.05</v>
      </c>
      <c r="D1455">
        <v>232.85</v>
      </c>
      <c r="E1455">
        <v>232.73618240952399</v>
      </c>
      <c r="F1455">
        <v>0.199996948242187</v>
      </c>
      <c r="G1455">
        <v>-0.31381759047508201</v>
      </c>
      <c r="H1455">
        <v>1.0253048327204799</v>
      </c>
      <c r="I1455">
        <f t="shared" si="66"/>
        <v>0.199996948242187</v>
      </c>
      <c r="J1455">
        <f t="shared" si="67"/>
        <v>0.199996948242187</v>
      </c>
      <c r="L1455">
        <f t="shared" si="68"/>
        <v>232.85</v>
      </c>
    </row>
    <row r="1456" spans="1:12" x14ac:dyDescent="0.3">
      <c r="A1456" s="1">
        <v>41116</v>
      </c>
      <c r="B1456" s="1">
        <v>41117</v>
      </c>
      <c r="C1456">
        <v>234.5</v>
      </c>
      <c r="D1456">
        <v>239.05</v>
      </c>
      <c r="E1456">
        <v>234.35728099942199</v>
      </c>
      <c r="F1456">
        <v>-4.5500030517578098</v>
      </c>
      <c r="G1456">
        <v>-0.142719000577926</v>
      </c>
      <c r="H1456">
        <v>4.6669047558312098</v>
      </c>
      <c r="I1456">
        <f t="shared" si="66"/>
        <v>-3</v>
      </c>
      <c r="J1456">
        <f t="shared" si="67"/>
        <v>-4.5500030517578098</v>
      </c>
      <c r="L1456">
        <f t="shared" si="68"/>
        <v>239.05</v>
      </c>
    </row>
    <row r="1457" spans="1:12" x14ac:dyDescent="0.3">
      <c r="A1457" s="1">
        <v>41117</v>
      </c>
      <c r="B1457" s="1">
        <v>41120</v>
      </c>
      <c r="C1457">
        <v>241.1</v>
      </c>
      <c r="D1457">
        <v>243.5</v>
      </c>
      <c r="E1457">
        <v>240.628606504201</v>
      </c>
      <c r="F1457">
        <v>-2.3999938964843701</v>
      </c>
      <c r="G1457">
        <v>-0.47139349579811102</v>
      </c>
      <c r="H1457">
        <v>1.3788582233137701</v>
      </c>
      <c r="I1457">
        <f t="shared" si="66"/>
        <v>-2.3999938964843701</v>
      </c>
      <c r="J1457">
        <f t="shared" si="67"/>
        <v>-2.3999938964843701</v>
      </c>
      <c r="L1457">
        <f t="shared" si="68"/>
        <v>243.5</v>
      </c>
    </row>
    <row r="1458" spans="1:12" x14ac:dyDescent="0.3">
      <c r="A1458" s="1">
        <v>41120</v>
      </c>
      <c r="B1458" s="1">
        <v>41121</v>
      </c>
      <c r="C1458">
        <v>243.05</v>
      </c>
      <c r="D1458">
        <v>243.8</v>
      </c>
      <c r="E1458">
        <v>242.484347867965</v>
      </c>
      <c r="F1458">
        <v>-0.75</v>
      </c>
      <c r="G1458">
        <v>-0.56565213203430098</v>
      </c>
      <c r="H1458">
        <v>4.2072853480599397</v>
      </c>
      <c r="I1458">
        <f t="shared" si="66"/>
        <v>-0.75</v>
      </c>
      <c r="J1458">
        <f t="shared" si="67"/>
        <v>-0.75</v>
      </c>
      <c r="L1458">
        <f t="shared" si="68"/>
        <v>243.8</v>
      </c>
    </row>
    <row r="1459" spans="1:12" x14ac:dyDescent="0.3">
      <c r="A1459" s="1">
        <v>41121</v>
      </c>
      <c r="B1459" s="1">
        <v>41122</v>
      </c>
      <c r="C1459">
        <v>249</v>
      </c>
      <c r="D1459">
        <v>247.35</v>
      </c>
      <c r="E1459">
        <v>250.39367341995199</v>
      </c>
      <c r="F1459">
        <v>-1.6499938964843699</v>
      </c>
      <c r="G1459">
        <v>1.3936734199523899</v>
      </c>
      <c r="H1459">
        <v>0.31819805153393799</v>
      </c>
      <c r="I1459">
        <f t="shared" si="66"/>
        <v>-1.6499938964843699</v>
      </c>
      <c r="J1459">
        <f t="shared" si="67"/>
        <v>-1.6499938964843699</v>
      </c>
      <c r="L1459">
        <f t="shared" si="68"/>
        <v>247.35</v>
      </c>
    </row>
    <row r="1460" spans="1:12" x14ac:dyDescent="0.3">
      <c r="A1460" s="1">
        <v>41122</v>
      </c>
      <c r="B1460" s="1">
        <v>41123</v>
      </c>
      <c r="C1460">
        <v>249.45</v>
      </c>
      <c r="D1460">
        <v>250.05</v>
      </c>
      <c r="E1460">
        <v>249.88409571051599</v>
      </c>
      <c r="F1460">
        <v>0.600006103515625</v>
      </c>
      <c r="G1460">
        <v>0.43409571051597601</v>
      </c>
      <c r="H1460">
        <v>1.3081475451950999</v>
      </c>
      <c r="I1460">
        <f t="shared" si="66"/>
        <v>0.600006103515625</v>
      </c>
      <c r="J1460">
        <f t="shared" si="67"/>
        <v>0.600006103515625</v>
      </c>
      <c r="L1460">
        <f t="shared" si="68"/>
        <v>250.05</v>
      </c>
    </row>
    <row r="1461" spans="1:12" x14ac:dyDescent="0.3">
      <c r="A1461" s="1">
        <v>41123</v>
      </c>
      <c r="B1461" s="1">
        <v>41124</v>
      </c>
      <c r="C1461">
        <v>247.6</v>
      </c>
      <c r="D1461">
        <v>244.35</v>
      </c>
      <c r="E1461">
        <v>247.35991730391899</v>
      </c>
      <c r="F1461">
        <v>3.25</v>
      </c>
      <c r="G1461">
        <v>-0.24008269608020699</v>
      </c>
      <c r="H1461">
        <v>2.1213203435596402</v>
      </c>
      <c r="I1461">
        <f t="shared" si="66"/>
        <v>3.25</v>
      </c>
      <c r="J1461">
        <f t="shared" si="67"/>
        <v>3.25</v>
      </c>
      <c r="L1461">
        <f t="shared" si="68"/>
        <v>244.35</v>
      </c>
    </row>
    <row r="1462" spans="1:12" x14ac:dyDescent="0.3">
      <c r="A1462" s="1">
        <v>41124</v>
      </c>
      <c r="B1462" s="1">
        <v>41127</v>
      </c>
      <c r="C1462">
        <v>244.6</v>
      </c>
      <c r="D1462">
        <v>249.2</v>
      </c>
      <c r="E1462">
        <v>245.41420224904999</v>
      </c>
      <c r="F1462">
        <v>4.5999908447265598</v>
      </c>
      <c r="G1462">
        <v>0.81420224905014005</v>
      </c>
      <c r="H1462">
        <v>3.8537319574666902</v>
      </c>
      <c r="I1462">
        <f t="shared" si="66"/>
        <v>4.5999908447265598</v>
      </c>
      <c r="J1462">
        <f t="shared" si="67"/>
        <v>4.5999908447265598</v>
      </c>
      <c r="L1462">
        <f t="shared" si="68"/>
        <v>249.2</v>
      </c>
    </row>
    <row r="1463" spans="1:12" x14ac:dyDescent="0.3">
      <c r="A1463" s="1">
        <v>41127</v>
      </c>
      <c r="B1463" s="1">
        <v>41128</v>
      </c>
      <c r="C1463">
        <v>250.05</v>
      </c>
      <c r="D1463">
        <v>249.65</v>
      </c>
      <c r="E1463">
        <v>249.91772356927399</v>
      </c>
      <c r="F1463">
        <v>0.400009155273437</v>
      </c>
      <c r="G1463">
        <v>-0.132276430726051</v>
      </c>
      <c r="H1463">
        <v>0</v>
      </c>
      <c r="I1463">
        <f t="shared" si="66"/>
        <v>0.400009155273437</v>
      </c>
      <c r="J1463">
        <f t="shared" si="67"/>
        <v>0.400009155273437</v>
      </c>
      <c r="L1463">
        <f t="shared" si="68"/>
        <v>249.65</v>
      </c>
    </row>
    <row r="1464" spans="1:12" x14ac:dyDescent="0.3">
      <c r="A1464" s="1">
        <v>41128</v>
      </c>
      <c r="B1464" s="1">
        <v>41129</v>
      </c>
      <c r="C1464">
        <v>250.05</v>
      </c>
      <c r="D1464">
        <v>250.85</v>
      </c>
      <c r="E1464">
        <v>249.38853322267499</v>
      </c>
      <c r="F1464">
        <v>-0.80000305175781194</v>
      </c>
      <c r="G1464">
        <v>-0.66146677732467596</v>
      </c>
      <c r="H1464">
        <v>1.80312229202568</v>
      </c>
      <c r="I1464">
        <f t="shared" si="66"/>
        <v>-0.80000305175781194</v>
      </c>
      <c r="J1464">
        <f t="shared" si="67"/>
        <v>-0.80000305175781194</v>
      </c>
      <c r="L1464">
        <f t="shared" si="68"/>
        <v>250.85</v>
      </c>
    </row>
    <row r="1465" spans="1:12" x14ac:dyDescent="0.3">
      <c r="A1465" s="1">
        <v>41129</v>
      </c>
      <c r="B1465" s="1">
        <v>41130</v>
      </c>
      <c r="C1465">
        <v>252.6</v>
      </c>
      <c r="D1465">
        <v>253</v>
      </c>
      <c r="E1465">
        <v>252.61042882725599</v>
      </c>
      <c r="F1465">
        <v>0.399993896484375</v>
      </c>
      <c r="G1465">
        <v>1.0428827255964199E-2</v>
      </c>
      <c r="H1465">
        <v>4.3487067042972702</v>
      </c>
      <c r="I1465">
        <f t="shared" si="66"/>
        <v>0.399993896484375</v>
      </c>
      <c r="J1465">
        <f t="shared" si="67"/>
        <v>0.399993896484375</v>
      </c>
      <c r="L1465">
        <f t="shared" si="68"/>
        <v>253</v>
      </c>
    </row>
    <row r="1466" spans="1:12" x14ac:dyDescent="0.3">
      <c r="A1466" s="1">
        <v>41130</v>
      </c>
      <c r="B1466" s="1">
        <v>41131</v>
      </c>
      <c r="C1466">
        <v>258.75</v>
      </c>
      <c r="D1466">
        <v>257.89999999999998</v>
      </c>
      <c r="E1466">
        <v>259.214151680469</v>
      </c>
      <c r="F1466">
        <v>-0.850006103515625</v>
      </c>
      <c r="G1466">
        <v>0.464151680469512</v>
      </c>
      <c r="H1466">
        <v>0</v>
      </c>
      <c r="I1466">
        <f t="shared" si="66"/>
        <v>-0.850006103515625</v>
      </c>
      <c r="J1466">
        <f t="shared" si="67"/>
        <v>-0.850006103515625</v>
      </c>
      <c r="L1466">
        <f t="shared" si="68"/>
        <v>257.89999999999998</v>
      </c>
    </row>
    <row r="1467" spans="1:12" x14ac:dyDescent="0.3">
      <c r="A1467" s="1">
        <v>41131</v>
      </c>
      <c r="B1467" s="1">
        <v>41134</v>
      </c>
      <c r="C1467">
        <v>258.75</v>
      </c>
      <c r="D1467">
        <v>258.35000000000002</v>
      </c>
      <c r="E1467">
        <v>258.56376600265497</v>
      </c>
      <c r="F1467">
        <v>0.399993896484375</v>
      </c>
      <c r="G1467">
        <v>-0.18623399734497001</v>
      </c>
      <c r="H1467">
        <v>1.16672618895778</v>
      </c>
      <c r="I1467">
        <f t="shared" si="66"/>
        <v>0.399993896484375</v>
      </c>
      <c r="J1467">
        <f t="shared" si="67"/>
        <v>0.399993896484375</v>
      </c>
      <c r="L1467">
        <f t="shared" si="68"/>
        <v>258.35000000000002</v>
      </c>
    </row>
    <row r="1468" spans="1:12" x14ac:dyDescent="0.3">
      <c r="A1468" s="1">
        <v>41134</v>
      </c>
      <c r="B1468" s="1">
        <v>41135</v>
      </c>
      <c r="C1468">
        <v>257.10000000000002</v>
      </c>
      <c r="D1468">
        <v>257.89999999999998</v>
      </c>
      <c r="E1468">
        <v>256.55665359496999</v>
      </c>
      <c r="F1468">
        <v>-0.79998779296875</v>
      </c>
      <c r="G1468">
        <v>-0.54334640502929599</v>
      </c>
      <c r="H1468">
        <v>1.73241161390703</v>
      </c>
      <c r="I1468">
        <f t="shared" si="66"/>
        <v>-0.79998779296875</v>
      </c>
      <c r="J1468">
        <f t="shared" si="67"/>
        <v>-0.79998779296875</v>
      </c>
      <c r="L1468">
        <f t="shared" si="68"/>
        <v>257.89999999999998</v>
      </c>
    </row>
    <row r="1469" spans="1:12" x14ac:dyDescent="0.3">
      <c r="A1469" s="1">
        <v>41135</v>
      </c>
      <c r="B1469" s="1">
        <v>41136</v>
      </c>
      <c r="C1469">
        <v>259.55</v>
      </c>
      <c r="D1469">
        <v>257.89999999999998</v>
      </c>
      <c r="E1469">
        <v>259.98874666094702</v>
      </c>
      <c r="F1469">
        <v>-1.6499938964843699</v>
      </c>
      <c r="G1469">
        <v>0.43874666094779902</v>
      </c>
      <c r="H1469">
        <v>0</v>
      </c>
      <c r="I1469">
        <f t="shared" si="66"/>
        <v>-1.6499938964843699</v>
      </c>
      <c r="J1469">
        <f t="shared" si="67"/>
        <v>0</v>
      </c>
      <c r="L1469">
        <f t="shared" si="68"/>
        <v>257.89999999999998</v>
      </c>
    </row>
    <row r="1470" spans="1:12" x14ac:dyDescent="0.3">
      <c r="A1470" s="1">
        <v>41136</v>
      </c>
      <c r="B1470" s="1">
        <v>41137</v>
      </c>
      <c r="C1470">
        <v>259.55</v>
      </c>
      <c r="D1470">
        <v>259.55</v>
      </c>
      <c r="E1470">
        <v>259.73294954299899</v>
      </c>
      <c r="F1470">
        <v>0</v>
      </c>
      <c r="G1470">
        <v>0.182949542999267</v>
      </c>
      <c r="H1470">
        <v>0.17677669529663601</v>
      </c>
      <c r="I1470">
        <f t="shared" si="66"/>
        <v>0</v>
      </c>
      <c r="J1470">
        <f t="shared" si="67"/>
        <v>0</v>
      </c>
      <c r="L1470">
        <f t="shared" si="68"/>
        <v>259.55</v>
      </c>
    </row>
    <row r="1471" spans="1:12" x14ac:dyDescent="0.3">
      <c r="A1471" s="1">
        <v>41137</v>
      </c>
      <c r="B1471" s="1">
        <v>41138</v>
      </c>
      <c r="C1471">
        <v>259.8</v>
      </c>
      <c r="D1471">
        <v>260.64999999999998</v>
      </c>
      <c r="E1471">
        <v>259.48770468235</v>
      </c>
      <c r="F1471">
        <v>-0.850006103515625</v>
      </c>
      <c r="G1471">
        <v>-0.31229531764984098</v>
      </c>
      <c r="H1471">
        <v>0.74246212024588198</v>
      </c>
      <c r="I1471">
        <f t="shared" si="66"/>
        <v>-0.850006103515625</v>
      </c>
      <c r="J1471">
        <f t="shared" si="67"/>
        <v>-0.850006103515625</v>
      </c>
      <c r="L1471">
        <f t="shared" si="68"/>
        <v>260.64999999999998</v>
      </c>
    </row>
    <row r="1472" spans="1:12" x14ac:dyDescent="0.3">
      <c r="A1472" s="1">
        <v>41138</v>
      </c>
      <c r="B1472" s="1">
        <v>41141</v>
      </c>
      <c r="C1472">
        <v>258.75</v>
      </c>
      <c r="D1472">
        <v>258.3</v>
      </c>
      <c r="E1472">
        <v>258.06222414970398</v>
      </c>
      <c r="F1472">
        <v>0.45001220703125</v>
      </c>
      <c r="G1472">
        <v>-0.68777585029601995</v>
      </c>
      <c r="H1472">
        <v>0.56568542494924601</v>
      </c>
      <c r="I1472">
        <f t="shared" si="66"/>
        <v>0.45001220703125</v>
      </c>
      <c r="J1472">
        <f t="shared" si="67"/>
        <v>0.45001220703125</v>
      </c>
      <c r="L1472">
        <f t="shared" si="68"/>
        <v>258.3</v>
      </c>
    </row>
    <row r="1473" spans="1:12" x14ac:dyDescent="0.3">
      <c r="A1473" s="1">
        <v>41141</v>
      </c>
      <c r="B1473" s="1">
        <v>41142</v>
      </c>
      <c r="C1473">
        <v>257.95</v>
      </c>
      <c r="D1473">
        <v>259.35000000000002</v>
      </c>
      <c r="E1473">
        <v>257.38005174398398</v>
      </c>
      <c r="F1473">
        <v>-1.3999938964843699</v>
      </c>
      <c r="G1473">
        <v>-0.56994825601577703</v>
      </c>
      <c r="H1473">
        <v>0.247487373415267</v>
      </c>
      <c r="I1473">
        <f t="shared" si="66"/>
        <v>-1.3999938964843699</v>
      </c>
      <c r="J1473">
        <f t="shared" si="67"/>
        <v>-1.3999938964843699</v>
      </c>
      <c r="L1473">
        <f t="shared" si="68"/>
        <v>259.35000000000002</v>
      </c>
    </row>
    <row r="1474" spans="1:12" x14ac:dyDescent="0.3">
      <c r="A1474" s="1">
        <v>41142</v>
      </c>
      <c r="B1474" s="1">
        <v>41143</v>
      </c>
      <c r="C1474">
        <v>257.60000000000002</v>
      </c>
      <c r="D1474">
        <v>257.05</v>
      </c>
      <c r="E1474">
        <v>257.07861742973301</v>
      </c>
      <c r="F1474">
        <v>0.550018310546875</v>
      </c>
      <c r="G1474">
        <v>-0.52138257026672297</v>
      </c>
      <c r="H1474">
        <v>1.76776695296638</v>
      </c>
      <c r="I1474">
        <f t="shared" si="66"/>
        <v>0.550018310546875</v>
      </c>
      <c r="J1474">
        <f t="shared" si="67"/>
        <v>0.550018310546875</v>
      </c>
      <c r="L1474">
        <f t="shared" si="68"/>
        <v>257.05</v>
      </c>
    </row>
    <row r="1475" spans="1:12" x14ac:dyDescent="0.3">
      <c r="A1475" s="1">
        <v>41143</v>
      </c>
      <c r="B1475" s="1">
        <v>41144</v>
      </c>
      <c r="C1475">
        <v>255.1</v>
      </c>
      <c r="D1475">
        <v>256.14999999999998</v>
      </c>
      <c r="E1475">
        <v>254.56525621414099</v>
      </c>
      <c r="F1475">
        <v>-1.04998779296877</v>
      </c>
      <c r="G1475">
        <v>-0.53474378585815396</v>
      </c>
      <c r="H1475">
        <v>1.3788582233137701</v>
      </c>
      <c r="I1475">
        <f t="shared" ref="I1475:I1538" si="69">IF(F1475&lt;-3, -3, F1475)</f>
        <v>-1.04998779296877</v>
      </c>
      <c r="J1475">
        <f t="shared" ref="J1475:J1538" si="70">IF(AND(C1475=C1476, D1475=D1474), 0, F1475)</f>
        <v>-1.04998779296877</v>
      </c>
      <c r="L1475">
        <f t="shared" ref="L1475:L1538" si="71">ROUND(D1475, 2)</f>
        <v>256.14999999999998</v>
      </c>
    </row>
    <row r="1476" spans="1:12" x14ac:dyDescent="0.3">
      <c r="A1476" s="1">
        <v>41144</v>
      </c>
      <c r="B1476" s="1">
        <v>41145</v>
      </c>
      <c r="C1476">
        <v>257.05</v>
      </c>
      <c r="D1476">
        <v>254.05</v>
      </c>
      <c r="E1476">
        <v>256.51616506576499</v>
      </c>
      <c r="F1476">
        <v>2.99998474121093</v>
      </c>
      <c r="G1476">
        <v>-0.53383493423461903</v>
      </c>
      <c r="H1476">
        <v>2.5809397513309</v>
      </c>
      <c r="I1476">
        <f t="shared" si="69"/>
        <v>2.99998474121093</v>
      </c>
      <c r="J1476">
        <f t="shared" si="70"/>
        <v>2.99998474121093</v>
      </c>
      <c r="L1476">
        <f t="shared" si="71"/>
        <v>254.05</v>
      </c>
    </row>
    <row r="1477" spans="1:12" x14ac:dyDescent="0.3">
      <c r="A1477" s="1">
        <v>41145</v>
      </c>
      <c r="B1477" s="1">
        <v>41148</v>
      </c>
      <c r="C1477">
        <v>253.4</v>
      </c>
      <c r="D1477">
        <v>250.6</v>
      </c>
      <c r="E1477">
        <v>252.87064965963299</v>
      </c>
      <c r="F1477">
        <v>2.79998779296875</v>
      </c>
      <c r="G1477">
        <v>-0.52935034036636297</v>
      </c>
      <c r="H1477">
        <v>0.17677669529663601</v>
      </c>
      <c r="I1477">
        <f t="shared" si="69"/>
        <v>2.79998779296875</v>
      </c>
      <c r="J1477">
        <f t="shared" si="70"/>
        <v>2.79998779296875</v>
      </c>
      <c r="L1477">
        <f t="shared" si="71"/>
        <v>250.6</v>
      </c>
    </row>
    <row r="1478" spans="1:12" x14ac:dyDescent="0.3">
      <c r="A1478" s="1">
        <v>41148</v>
      </c>
      <c r="B1478" s="1">
        <v>41149</v>
      </c>
      <c r="C1478">
        <v>253.15</v>
      </c>
      <c r="D1478">
        <v>252.75</v>
      </c>
      <c r="E1478">
        <v>254.058185243606</v>
      </c>
      <c r="F1478">
        <v>-0.399993896484375</v>
      </c>
      <c r="G1478">
        <v>0.90818524360656705</v>
      </c>
      <c r="H1478">
        <v>0.74246212024588198</v>
      </c>
      <c r="I1478">
        <f t="shared" si="69"/>
        <v>-0.399993896484375</v>
      </c>
      <c r="J1478">
        <f t="shared" si="70"/>
        <v>-0.399993896484375</v>
      </c>
      <c r="L1478">
        <f t="shared" si="71"/>
        <v>252.75</v>
      </c>
    </row>
    <row r="1479" spans="1:12" x14ac:dyDescent="0.3">
      <c r="A1479" s="1">
        <v>41149</v>
      </c>
      <c r="B1479" s="1">
        <v>41150</v>
      </c>
      <c r="C1479">
        <v>252.1</v>
      </c>
      <c r="D1479">
        <v>252.55</v>
      </c>
      <c r="E1479">
        <v>252.642243480682</v>
      </c>
      <c r="F1479">
        <v>0.449996948242187</v>
      </c>
      <c r="G1479">
        <v>0.54224348068237205</v>
      </c>
      <c r="H1479">
        <v>0.88388347648318399</v>
      </c>
      <c r="I1479">
        <f t="shared" si="69"/>
        <v>0.449996948242187</v>
      </c>
      <c r="J1479">
        <f t="shared" si="70"/>
        <v>0.449996948242187</v>
      </c>
      <c r="L1479">
        <f t="shared" si="71"/>
        <v>252.55</v>
      </c>
    </row>
    <row r="1480" spans="1:12" x14ac:dyDescent="0.3">
      <c r="A1480" s="1">
        <v>41150</v>
      </c>
      <c r="B1480" s="1">
        <v>41151</v>
      </c>
      <c r="C1480">
        <v>253.35</v>
      </c>
      <c r="D1480">
        <v>252.35</v>
      </c>
      <c r="E1480">
        <v>253.635584837198</v>
      </c>
      <c r="F1480">
        <v>-1</v>
      </c>
      <c r="G1480">
        <v>0.285584837198257</v>
      </c>
      <c r="H1480">
        <v>3.0405591591021399</v>
      </c>
      <c r="I1480">
        <f t="shared" si="69"/>
        <v>-1</v>
      </c>
      <c r="J1480">
        <f t="shared" si="70"/>
        <v>-1</v>
      </c>
      <c r="L1480">
        <f t="shared" si="71"/>
        <v>252.35</v>
      </c>
    </row>
    <row r="1481" spans="1:12" x14ac:dyDescent="0.3">
      <c r="A1481" s="1">
        <v>41151</v>
      </c>
      <c r="B1481" s="1">
        <v>41152</v>
      </c>
      <c r="C1481">
        <v>249.05</v>
      </c>
      <c r="D1481">
        <v>248.5</v>
      </c>
      <c r="E1481">
        <v>249.17678201496599</v>
      </c>
      <c r="F1481">
        <v>-0.55000305175781194</v>
      </c>
      <c r="G1481">
        <v>0.12678201496601099</v>
      </c>
      <c r="H1481">
        <v>0.282842712474623</v>
      </c>
      <c r="I1481">
        <f t="shared" si="69"/>
        <v>-0.55000305175781194</v>
      </c>
      <c r="J1481">
        <f t="shared" si="70"/>
        <v>-0.55000305175781194</v>
      </c>
      <c r="L1481">
        <f t="shared" si="71"/>
        <v>248.5</v>
      </c>
    </row>
    <row r="1482" spans="1:12" x14ac:dyDescent="0.3">
      <c r="A1482" s="1">
        <v>41152</v>
      </c>
      <c r="B1482" s="1">
        <v>41155</v>
      </c>
      <c r="C1482">
        <v>248.65</v>
      </c>
      <c r="D1482">
        <v>248.9</v>
      </c>
      <c r="E1482">
        <v>248.19870840907001</v>
      </c>
      <c r="F1482">
        <v>-0.25</v>
      </c>
      <c r="G1482">
        <v>-0.45129159092903098</v>
      </c>
      <c r="H1482">
        <v>0.742462120245862</v>
      </c>
      <c r="I1482">
        <f t="shared" si="69"/>
        <v>-0.25</v>
      </c>
      <c r="J1482">
        <f t="shared" si="70"/>
        <v>-0.25</v>
      </c>
      <c r="L1482">
        <f t="shared" si="71"/>
        <v>248.9</v>
      </c>
    </row>
    <row r="1483" spans="1:12" x14ac:dyDescent="0.3">
      <c r="A1483" s="1">
        <v>41155</v>
      </c>
      <c r="B1483" s="1">
        <v>41156</v>
      </c>
      <c r="C1483">
        <v>249.7</v>
      </c>
      <c r="D1483">
        <v>249.5</v>
      </c>
      <c r="E1483">
        <v>250.301528584957</v>
      </c>
      <c r="F1483">
        <v>-0.199996948242187</v>
      </c>
      <c r="G1483">
        <v>0.60152858495712203</v>
      </c>
      <c r="H1483">
        <v>0.31819805153393799</v>
      </c>
      <c r="I1483">
        <f t="shared" si="69"/>
        <v>-0.199996948242187</v>
      </c>
      <c r="J1483">
        <f t="shared" si="70"/>
        <v>-0.199996948242187</v>
      </c>
      <c r="L1483">
        <f t="shared" si="71"/>
        <v>249.5</v>
      </c>
    </row>
    <row r="1484" spans="1:12" x14ac:dyDescent="0.3">
      <c r="A1484" s="1">
        <v>41156</v>
      </c>
      <c r="B1484" s="1">
        <v>41157</v>
      </c>
      <c r="C1484">
        <v>249.25</v>
      </c>
      <c r="D1484">
        <v>247.25</v>
      </c>
      <c r="E1484">
        <v>249.57338306307801</v>
      </c>
      <c r="F1484">
        <v>-2</v>
      </c>
      <c r="G1484">
        <v>0.32338306307792603</v>
      </c>
      <c r="H1484">
        <v>3.78302127934802</v>
      </c>
      <c r="I1484">
        <f t="shared" si="69"/>
        <v>-2</v>
      </c>
      <c r="J1484">
        <f t="shared" si="70"/>
        <v>-2</v>
      </c>
      <c r="L1484">
        <f t="shared" si="71"/>
        <v>247.25</v>
      </c>
    </row>
    <row r="1485" spans="1:12" x14ac:dyDescent="0.3">
      <c r="A1485" s="1">
        <v>41157</v>
      </c>
      <c r="B1485" s="1">
        <v>41158</v>
      </c>
      <c r="C1485">
        <v>243.9</v>
      </c>
      <c r="D1485">
        <v>244.9</v>
      </c>
      <c r="E1485">
        <v>244.31441008448601</v>
      </c>
      <c r="F1485">
        <v>1</v>
      </c>
      <c r="G1485">
        <v>0.41441008448600702</v>
      </c>
      <c r="H1485">
        <v>0.63639610306789596</v>
      </c>
      <c r="I1485">
        <f t="shared" si="69"/>
        <v>1</v>
      </c>
      <c r="J1485">
        <f t="shared" si="70"/>
        <v>1</v>
      </c>
      <c r="L1485">
        <f t="shared" si="71"/>
        <v>244.9</v>
      </c>
    </row>
    <row r="1486" spans="1:12" x14ac:dyDescent="0.3">
      <c r="A1486" s="1">
        <v>41158</v>
      </c>
      <c r="B1486" s="1">
        <v>41159</v>
      </c>
      <c r="C1486">
        <v>244.8</v>
      </c>
      <c r="D1486">
        <v>250.2</v>
      </c>
      <c r="E1486">
        <v>245.46189289092999</v>
      </c>
      <c r="F1486">
        <v>5.3999938964843697</v>
      </c>
      <c r="G1486">
        <v>0.661892890930175</v>
      </c>
      <c r="H1486">
        <v>5.62149891043304</v>
      </c>
      <c r="I1486">
        <f t="shared" si="69"/>
        <v>5.3999938964843697</v>
      </c>
      <c r="J1486">
        <f t="shared" si="70"/>
        <v>5.3999938964843697</v>
      </c>
      <c r="L1486">
        <f t="shared" si="71"/>
        <v>250.2</v>
      </c>
    </row>
    <row r="1487" spans="1:12" x14ac:dyDescent="0.3">
      <c r="A1487" s="1">
        <v>41159</v>
      </c>
      <c r="B1487" s="1">
        <v>41162</v>
      </c>
      <c r="C1487">
        <v>252.75</v>
      </c>
      <c r="D1487">
        <v>253.55</v>
      </c>
      <c r="E1487">
        <v>252.609635785222</v>
      </c>
      <c r="F1487">
        <v>-0.80000305175781194</v>
      </c>
      <c r="G1487">
        <v>-0.140364214777946</v>
      </c>
      <c r="H1487">
        <v>0.38890872965260898</v>
      </c>
      <c r="I1487">
        <f t="shared" si="69"/>
        <v>-0.80000305175781194</v>
      </c>
      <c r="J1487">
        <f t="shared" si="70"/>
        <v>-0.80000305175781194</v>
      </c>
      <c r="L1487">
        <f t="shared" si="71"/>
        <v>253.55</v>
      </c>
    </row>
    <row r="1488" spans="1:12" x14ac:dyDescent="0.3">
      <c r="A1488" s="1">
        <v>41162</v>
      </c>
      <c r="B1488" s="1">
        <v>41163</v>
      </c>
      <c r="C1488">
        <v>252.2</v>
      </c>
      <c r="D1488">
        <v>251.15</v>
      </c>
      <c r="E1488">
        <v>253.030148875713</v>
      </c>
      <c r="F1488">
        <v>-1.0500030517578101</v>
      </c>
      <c r="G1488">
        <v>0.83014887571334794</v>
      </c>
      <c r="H1488">
        <v>0.60104076400856099</v>
      </c>
      <c r="I1488">
        <f t="shared" si="69"/>
        <v>-1.0500030517578101</v>
      </c>
      <c r="J1488">
        <f t="shared" si="70"/>
        <v>-1.0500030517578101</v>
      </c>
      <c r="L1488">
        <f t="shared" si="71"/>
        <v>251.15</v>
      </c>
    </row>
    <row r="1489" spans="1:12" x14ac:dyDescent="0.3">
      <c r="A1489" s="1">
        <v>41163</v>
      </c>
      <c r="B1489" s="1">
        <v>41164</v>
      </c>
      <c r="C1489">
        <v>251.35</v>
      </c>
      <c r="D1489">
        <v>252.85</v>
      </c>
      <c r="E1489">
        <v>252.19193521738001</v>
      </c>
      <c r="F1489">
        <v>1.5</v>
      </c>
      <c r="G1489">
        <v>0.84193521738052302</v>
      </c>
      <c r="H1489">
        <v>2.93449314192417</v>
      </c>
      <c r="I1489">
        <f t="shared" si="69"/>
        <v>1.5</v>
      </c>
      <c r="J1489">
        <f t="shared" si="70"/>
        <v>1.5</v>
      </c>
      <c r="L1489">
        <f t="shared" si="71"/>
        <v>252.85</v>
      </c>
    </row>
    <row r="1490" spans="1:12" x14ac:dyDescent="0.3">
      <c r="A1490" s="1">
        <v>41164</v>
      </c>
      <c r="B1490" s="1">
        <v>41165</v>
      </c>
      <c r="C1490">
        <v>255.5</v>
      </c>
      <c r="D1490">
        <v>255.05</v>
      </c>
      <c r="E1490">
        <v>255.51897619664601</v>
      </c>
      <c r="F1490">
        <v>-0.449996948242187</v>
      </c>
      <c r="G1490">
        <v>1.8976196646690299E-2</v>
      </c>
      <c r="H1490">
        <v>0.24748737341528701</v>
      </c>
      <c r="I1490">
        <f t="shared" si="69"/>
        <v>-0.449996948242187</v>
      </c>
      <c r="J1490">
        <f t="shared" si="70"/>
        <v>-0.449996948242187</v>
      </c>
      <c r="L1490">
        <f t="shared" si="71"/>
        <v>255.05</v>
      </c>
    </row>
    <row r="1491" spans="1:12" x14ac:dyDescent="0.3">
      <c r="A1491" s="1">
        <v>41165</v>
      </c>
      <c r="B1491" s="1">
        <v>41166</v>
      </c>
      <c r="C1491">
        <v>255.15</v>
      </c>
      <c r="D1491">
        <v>261.39999999999998</v>
      </c>
      <c r="E1491">
        <v>256.181108617782</v>
      </c>
      <c r="F1491">
        <v>6.2499999999999698</v>
      </c>
      <c r="G1491">
        <v>1.0311086177825901</v>
      </c>
      <c r="H1491">
        <v>5.5507882323143898</v>
      </c>
      <c r="I1491">
        <f t="shared" si="69"/>
        <v>6.2499999999999698</v>
      </c>
      <c r="J1491">
        <f t="shared" si="70"/>
        <v>6.2499999999999698</v>
      </c>
      <c r="L1491">
        <f t="shared" si="71"/>
        <v>261.39999999999998</v>
      </c>
    </row>
    <row r="1492" spans="1:12" x14ac:dyDescent="0.3">
      <c r="A1492" s="1">
        <v>41166</v>
      </c>
      <c r="B1492" s="1">
        <v>41169</v>
      </c>
      <c r="C1492">
        <v>263</v>
      </c>
      <c r="D1492">
        <v>262.89999999999998</v>
      </c>
      <c r="E1492">
        <v>263.43861725926399</v>
      </c>
      <c r="F1492">
        <v>-0.100006103515625</v>
      </c>
      <c r="G1492">
        <v>0.43861725926399198</v>
      </c>
      <c r="H1492">
        <v>0.459619407771239</v>
      </c>
      <c r="I1492">
        <f t="shared" si="69"/>
        <v>-0.100006103515625</v>
      </c>
      <c r="J1492">
        <f t="shared" si="70"/>
        <v>-0.100006103515625</v>
      </c>
      <c r="L1492">
        <f t="shared" si="71"/>
        <v>262.89999999999998</v>
      </c>
    </row>
    <row r="1493" spans="1:12" x14ac:dyDescent="0.3">
      <c r="A1493" s="1">
        <v>41169</v>
      </c>
      <c r="B1493" s="1">
        <v>41170</v>
      </c>
      <c r="C1493">
        <v>262.35000000000002</v>
      </c>
      <c r="D1493">
        <v>262.3</v>
      </c>
      <c r="E1493">
        <v>262.508039972186</v>
      </c>
      <c r="F1493">
        <v>-5.0018310546875E-2</v>
      </c>
      <c r="G1493">
        <v>0.15803997218608801</v>
      </c>
      <c r="H1493">
        <v>0.17677669529663601</v>
      </c>
      <c r="I1493">
        <f t="shared" si="69"/>
        <v>-5.0018310546875E-2</v>
      </c>
      <c r="J1493">
        <f t="shared" si="70"/>
        <v>-5.0018310546875E-2</v>
      </c>
      <c r="L1493">
        <f t="shared" si="71"/>
        <v>262.3</v>
      </c>
    </row>
    <row r="1494" spans="1:12" x14ac:dyDescent="0.3">
      <c r="A1494" s="1">
        <v>41170</v>
      </c>
      <c r="B1494" s="1">
        <v>41171</v>
      </c>
      <c r="C1494">
        <v>262.60000000000002</v>
      </c>
      <c r="D1494">
        <v>262.10000000000002</v>
      </c>
      <c r="E1494">
        <v>262.48671772181899</v>
      </c>
      <c r="F1494">
        <v>0.5</v>
      </c>
      <c r="G1494">
        <v>-0.113282278180122</v>
      </c>
      <c r="H1494">
        <v>0.56568542494920504</v>
      </c>
      <c r="I1494">
        <f t="shared" si="69"/>
        <v>0.5</v>
      </c>
      <c r="J1494">
        <f t="shared" si="70"/>
        <v>0.5</v>
      </c>
      <c r="L1494">
        <f t="shared" si="71"/>
        <v>262.10000000000002</v>
      </c>
    </row>
    <row r="1495" spans="1:12" x14ac:dyDescent="0.3">
      <c r="A1495" s="1">
        <v>41171</v>
      </c>
      <c r="B1495" s="1">
        <v>41172</v>
      </c>
      <c r="C1495">
        <v>263.39999999999998</v>
      </c>
      <c r="D1495">
        <v>261.25</v>
      </c>
      <c r="E1495">
        <v>263.50228958725899</v>
      </c>
      <c r="F1495">
        <v>-2.1499938964843701</v>
      </c>
      <c r="G1495">
        <v>0.10228958725929201</v>
      </c>
      <c r="H1495">
        <v>1.8738329701443299</v>
      </c>
      <c r="I1495">
        <f t="shared" si="69"/>
        <v>-2.1499938964843701</v>
      </c>
      <c r="J1495">
        <f t="shared" si="70"/>
        <v>-2.1499938964843701</v>
      </c>
      <c r="L1495">
        <f t="shared" si="71"/>
        <v>261.25</v>
      </c>
    </row>
    <row r="1496" spans="1:12" x14ac:dyDescent="0.3">
      <c r="A1496" s="1">
        <v>41172</v>
      </c>
      <c r="B1496" s="1">
        <v>41173</v>
      </c>
      <c r="C1496">
        <v>260.75</v>
      </c>
      <c r="D1496">
        <v>262.45</v>
      </c>
      <c r="E1496">
        <v>260.55094403028397</v>
      </c>
      <c r="F1496">
        <v>-1.70001220703125</v>
      </c>
      <c r="G1496">
        <v>-0.19905596971511799</v>
      </c>
      <c r="H1496">
        <v>0.49497474683057502</v>
      </c>
      <c r="I1496">
        <f t="shared" si="69"/>
        <v>-1.70001220703125</v>
      </c>
      <c r="J1496">
        <f t="shared" si="70"/>
        <v>-1.70001220703125</v>
      </c>
      <c r="L1496">
        <f t="shared" si="71"/>
        <v>262.45</v>
      </c>
    </row>
    <row r="1497" spans="1:12" x14ac:dyDescent="0.3">
      <c r="A1497" s="1">
        <v>41173</v>
      </c>
      <c r="B1497" s="1">
        <v>41176</v>
      </c>
      <c r="C1497">
        <v>261.45</v>
      </c>
      <c r="D1497">
        <v>260.7</v>
      </c>
      <c r="E1497">
        <v>261.378334020078</v>
      </c>
      <c r="F1497">
        <v>0.75</v>
      </c>
      <c r="G1497">
        <v>-7.1665979921817696E-2</v>
      </c>
      <c r="H1497">
        <v>0.24748737341530699</v>
      </c>
      <c r="I1497">
        <f t="shared" si="69"/>
        <v>0.75</v>
      </c>
      <c r="J1497">
        <f t="shared" si="70"/>
        <v>0.75</v>
      </c>
      <c r="L1497">
        <f t="shared" si="71"/>
        <v>260.7</v>
      </c>
    </row>
    <row r="1498" spans="1:12" x14ac:dyDescent="0.3">
      <c r="A1498" s="1">
        <v>41176</v>
      </c>
      <c r="B1498" s="1">
        <v>41177</v>
      </c>
      <c r="C1498">
        <v>261.8</v>
      </c>
      <c r="D1498">
        <v>260.45</v>
      </c>
      <c r="E1498">
        <v>261.56661688089298</v>
      </c>
      <c r="F1498">
        <v>1.3499755859375</v>
      </c>
      <c r="G1498">
        <v>-0.233383119106292</v>
      </c>
      <c r="H1498">
        <v>0.60104076400858097</v>
      </c>
      <c r="I1498">
        <f t="shared" si="69"/>
        <v>1.3499755859375</v>
      </c>
      <c r="J1498">
        <f t="shared" si="70"/>
        <v>1.3499755859375</v>
      </c>
      <c r="L1498">
        <f t="shared" si="71"/>
        <v>260.45</v>
      </c>
    </row>
    <row r="1499" spans="1:12" x14ac:dyDescent="0.3">
      <c r="A1499" s="1">
        <v>41177</v>
      </c>
      <c r="B1499" s="1">
        <v>41178</v>
      </c>
      <c r="C1499">
        <v>260.95</v>
      </c>
      <c r="D1499">
        <v>258.10000000000002</v>
      </c>
      <c r="E1499">
        <v>260.84894238114299</v>
      </c>
      <c r="F1499">
        <v>2.8500061035156201</v>
      </c>
      <c r="G1499">
        <v>-0.10105761885643</v>
      </c>
      <c r="H1499">
        <v>1.5556349186103899</v>
      </c>
      <c r="I1499">
        <f t="shared" si="69"/>
        <v>2.8500061035156201</v>
      </c>
      <c r="J1499">
        <f t="shared" si="70"/>
        <v>2.8500061035156201</v>
      </c>
      <c r="L1499">
        <f t="shared" si="71"/>
        <v>258.10000000000002</v>
      </c>
    </row>
    <row r="1500" spans="1:12" x14ac:dyDescent="0.3">
      <c r="A1500" s="1">
        <v>41178</v>
      </c>
      <c r="B1500" s="1">
        <v>41179</v>
      </c>
      <c r="C1500">
        <v>258.75</v>
      </c>
      <c r="D1500">
        <v>257</v>
      </c>
      <c r="E1500">
        <v>258.93250651657502</v>
      </c>
      <c r="F1500">
        <v>-1.75</v>
      </c>
      <c r="G1500">
        <v>0.18250651657581299</v>
      </c>
      <c r="H1500">
        <v>1.3435028842544201</v>
      </c>
      <c r="I1500">
        <f t="shared" si="69"/>
        <v>-1.75</v>
      </c>
      <c r="J1500">
        <f t="shared" si="70"/>
        <v>-1.75</v>
      </c>
      <c r="L1500">
        <f t="shared" si="71"/>
        <v>257</v>
      </c>
    </row>
    <row r="1501" spans="1:12" x14ac:dyDescent="0.3">
      <c r="A1501" s="1">
        <v>41179</v>
      </c>
      <c r="B1501" s="1">
        <v>41180</v>
      </c>
      <c r="C1501">
        <v>260.64999999999998</v>
      </c>
      <c r="D1501">
        <v>261.05</v>
      </c>
      <c r="E1501">
        <v>259.50351967811503</v>
      </c>
      <c r="F1501">
        <v>-0.399993896484375</v>
      </c>
      <c r="G1501">
        <v>-1.1464803218841499</v>
      </c>
      <c r="H1501">
        <v>3.53553390592952E-2</v>
      </c>
      <c r="I1501">
        <f t="shared" si="69"/>
        <v>-0.399993896484375</v>
      </c>
      <c r="J1501">
        <f t="shared" si="70"/>
        <v>-0.399993896484375</v>
      </c>
      <c r="L1501">
        <f t="shared" si="71"/>
        <v>261.05</v>
      </c>
    </row>
    <row r="1502" spans="1:12" x14ac:dyDescent="0.3">
      <c r="A1502" s="1">
        <v>41180</v>
      </c>
      <c r="B1502" s="1">
        <v>41183</v>
      </c>
      <c r="C1502">
        <v>260.60000000000002</v>
      </c>
      <c r="D1502">
        <v>261.05</v>
      </c>
      <c r="E1502">
        <v>260.77172324657403</v>
      </c>
      <c r="F1502">
        <v>0.449981689453125</v>
      </c>
      <c r="G1502">
        <v>0.171723246574401</v>
      </c>
      <c r="H1502">
        <v>0</v>
      </c>
      <c r="I1502">
        <f t="shared" si="69"/>
        <v>0.449981689453125</v>
      </c>
      <c r="J1502">
        <f t="shared" si="70"/>
        <v>0</v>
      </c>
      <c r="L1502">
        <f t="shared" si="71"/>
        <v>261.05</v>
      </c>
    </row>
    <row r="1503" spans="1:12" x14ac:dyDescent="0.3">
      <c r="A1503" s="1">
        <v>41183</v>
      </c>
      <c r="B1503" s="1">
        <v>41184</v>
      </c>
      <c r="C1503">
        <v>260.60000000000002</v>
      </c>
      <c r="D1503">
        <v>260.2</v>
      </c>
      <c r="E1503">
        <v>261.27988717556002</v>
      </c>
      <c r="F1503">
        <v>-0.399993896484375</v>
      </c>
      <c r="G1503">
        <v>0.679887175559997</v>
      </c>
      <c r="H1503">
        <v>0.35355339059327301</v>
      </c>
      <c r="I1503">
        <f t="shared" si="69"/>
        <v>-0.399993896484375</v>
      </c>
      <c r="J1503">
        <f t="shared" si="70"/>
        <v>-0.399993896484375</v>
      </c>
      <c r="L1503">
        <f t="shared" si="71"/>
        <v>260.2</v>
      </c>
    </row>
    <row r="1504" spans="1:12" x14ac:dyDescent="0.3">
      <c r="A1504" s="1">
        <v>41184</v>
      </c>
      <c r="B1504" s="1">
        <v>41185</v>
      </c>
      <c r="C1504">
        <v>260.10000000000002</v>
      </c>
      <c r="D1504">
        <v>260.2</v>
      </c>
      <c r="E1504">
        <v>261.00905755758203</v>
      </c>
      <c r="F1504">
        <v>0.100006103515625</v>
      </c>
      <c r="G1504">
        <v>0.909057557582855</v>
      </c>
      <c r="H1504">
        <v>0</v>
      </c>
      <c r="I1504">
        <f t="shared" si="69"/>
        <v>0.100006103515625</v>
      </c>
      <c r="J1504">
        <f t="shared" si="70"/>
        <v>0</v>
      </c>
      <c r="L1504">
        <f t="shared" si="71"/>
        <v>260.2</v>
      </c>
    </row>
    <row r="1505" spans="1:12" x14ac:dyDescent="0.3">
      <c r="A1505" s="1">
        <v>41185</v>
      </c>
      <c r="B1505" s="1">
        <v>41186</v>
      </c>
      <c r="C1505">
        <v>260.10000000000002</v>
      </c>
      <c r="D1505">
        <v>260.7</v>
      </c>
      <c r="E1505">
        <v>260.54432297348899</v>
      </c>
      <c r="F1505">
        <v>0.600006103515625</v>
      </c>
      <c r="G1505">
        <v>0.44432297348976102</v>
      </c>
      <c r="H1505">
        <v>0.106066017177966</v>
      </c>
      <c r="I1505">
        <f t="shared" si="69"/>
        <v>0.600006103515625</v>
      </c>
      <c r="J1505">
        <f t="shared" si="70"/>
        <v>0.600006103515625</v>
      </c>
      <c r="L1505">
        <f t="shared" si="71"/>
        <v>260.7</v>
      </c>
    </row>
    <row r="1506" spans="1:12" x14ac:dyDescent="0.3">
      <c r="A1506" s="1">
        <v>41186</v>
      </c>
      <c r="B1506" s="1">
        <v>41187</v>
      </c>
      <c r="C1506">
        <v>260.25</v>
      </c>
      <c r="D1506">
        <v>261.45</v>
      </c>
      <c r="E1506">
        <v>260.413638159632</v>
      </c>
      <c r="F1506">
        <v>1.20001220703125</v>
      </c>
      <c r="G1506">
        <v>0.163638159632682</v>
      </c>
      <c r="H1506">
        <v>0.17677669529663601</v>
      </c>
      <c r="I1506">
        <f t="shared" si="69"/>
        <v>1.20001220703125</v>
      </c>
      <c r="J1506">
        <f t="shared" si="70"/>
        <v>1.20001220703125</v>
      </c>
      <c r="L1506">
        <f t="shared" si="71"/>
        <v>261.45</v>
      </c>
    </row>
    <row r="1507" spans="1:12" x14ac:dyDescent="0.3">
      <c r="A1507" s="1">
        <v>41187</v>
      </c>
      <c r="B1507" s="1">
        <v>41190</v>
      </c>
      <c r="C1507">
        <v>260.5</v>
      </c>
      <c r="D1507">
        <v>259.89999999999998</v>
      </c>
      <c r="E1507">
        <v>261.40318870544399</v>
      </c>
      <c r="F1507">
        <v>-0.600006103515625</v>
      </c>
      <c r="G1507">
        <v>0.90318870544433505</v>
      </c>
      <c r="H1507">
        <v>1.3788582233137501</v>
      </c>
      <c r="I1507">
        <f t="shared" si="69"/>
        <v>-0.600006103515625</v>
      </c>
      <c r="J1507">
        <f t="shared" si="70"/>
        <v>-0.600006103515625</v>
      </c>
      <c r="L1507">
        <f t="shared" si="71"/>
        <v>259.89999999999998</v>
      </c>
    </row>
    <row r="1508" spans="1:12" x14ac:dyDescent="0.3">
      <c r="A1508" s="1">
        <v>41190</v>
      </c>
      <c r="B1508" s="1">
        <v>41191</v>
      </c>
      <c r="C1508">
        <v>258.55</v>
      </c>
      <c r="D1508">
        <v>258.2</v>
      </c>
      <c r="E1508">
        <v>258.79379749596097</v>
      </c>
      <c r="F1508">
        <v>-0.3499755859375</v>
      </c>
      <c r="G1508">
        <v>0.24379749596118899</v>
      </c>
      <c r="H1508">
        <v>0.106066017178006</v>
      </c>
      <c r="I1508">
        <f t="shared" si="69"/>
        <v>-0.3499755859375</v>
      </c>
      <c r="J1508">
        <f t="shared" si="70"/>
        <v>-0.3499755859375</v>
      </c>
      <c r="L1508">
        <f t="shared" si="71"/>
        <v>258.2</v>
      </c>
    </row>
    <row r="1509" spans="1:12" x14ac:dyDescent="0.3">
      <c r="A1509" s="1">
        <v>41191</v>
      </c>
      <c r="B1509" s="1">
        <v>41192</v>
      </c>
      <c r="C1509">
        <v>258.39999999999998</v>
      </c>
      <c r="D1509">
        <v>255.4</v>
      </c>
      <c r="E1509">
        <v>259.60936262607498</v>
      </c>
      <c r="F1509">
        <v>-3</v>
      </c>
      <c r="G1509">
        <v>1.20936262607574</v>
      </c>
      <c r="H1509">
        <v>3.7476659402886798</v>
      </c>
      <c r="I1509">
        <f t="shared" si="69"/>
        <v>-3</v>
      </c>
      <c r="J1509">
        <f t="shared" si="70"/>
        <v>-3</v>
      </c>
      <c r="L1509">
        <f t="shared" si="71"/>
        <v>255.4</v>
      </c>
    </row>
    <row r="1510" spans="1:12" x14ac:dyDescent="0.3">
      <c r="A1510" s="1">
        <v>41192</v>
      </c>
      <c r="B1510" s="1">
        <v>41193</v>
      </c>
      <c r="C1510">
        <v>253.1</v>
      </c>
      <c r="D1510">
        <v>250.6</v>
      </c>
      <c r="E1510">
        <v>253.26329024732101</v>
      </c>
      <c r="F1510">
        <v>-2.5</v>
      </c>
      <c r="G1510">
        <v>0.16329024732112801</v>
      </c>
      <c r="H1510">
        <v>1.73241161390703</v>
      </c>
      <c r="I1510">
        <f t="shared" si="69"/>
        <v>-2.5</v>
      </c>
      <c r="J1510">
        <f t="shared" si="70"/>
        <v>-2.5</v>
      </c>
      <c r="L1510">
        <f t="shared" si="71"/>
        <v>250.6</v>
      </c>
    </row>
    <row r="1511" spans="1:12" x14ac:dyDescent="0.3">
      <c r="A1511" s="1">
        <v>41193</v>
      </c>
      <c r="B1511" s="1">
        <v>41194</v>
      </c>
      <c r="C1511">
        <v>250.65</v>
      </c>
      <c r="D1511">
        <v>251.05</v>
      </c>
      <c r="E1511">
        <v>250.659680848568</v>
      </c>
      <c r="F1511">
        <v>0.400009155273437</v>
      </c>
      <c r="G1511">
        <v>9.6808485686779005E-3</v>
      </c>
      <c r="H1511">
        <v>0.60104076400856099</v>
      </c>
      <c r="I1511">
        <f t="shared" si="69"/>
        <v>0.400009155273437</v>
      </c>
      <c r="J1511">
        <f t="shared" si="70"/>
        <v>0.400009155273437</v>
      </c>
      <c r="L1511">
        <f t="shared" si="71"/>
        <v>251.05</v>
      </c>
    </row>
    <row r="1512" spans="1:12" x14ac:dyDescent="0.3">
      <c r="A1512" s="1">
        <v>41194</v>
      </c>
      <c r="B1512" s="1">
        <v>41197</v>
      </c>
      <c r="C1512">
        <v>249.8</v>
      </c>
      <c r="D1512">
        <v>249</v>
      </c>
      <c r="E1512">
        <v>250.88384931087401</v>
      </c>
      <c r="F1512">
        <v>-0.80000305175781194</v>
      </c>
      <c r="G1512">
        <v>1.0838493108749301</v>
      </c>
      <c r="H1512">
        <v>0.212132034355972</v>
      </c>
      <c r="I1512">
        <f t="shared" si="69"/>
        <v>-0.80000305175781194</v>
      </c>
      <c r="J1512">
        <f t="shared" si="70"/>
        <v>-0.80000305175781194</v>
      </c>
      <c r="L1512">
        <f t="shared" si="71"/>
        <v>249</v>
      </c>
    </row>
    <row r="1513" spans="1:12" x14ac:dyDescent="0.3">
      <c r="A1513" s="1">
        <v>41197</v>
      </c>
      <c r="B1513" s="1">
        <v>41198</v>
      </c>
      <c r="C1513">
        <v>249.5</v>
      </c>
      <c r="D1513">
        <v>251.55</v>
      </c>
      <c r="E1513">
        <v>249.990615665912</v>
      </c>
      <c r="F1513">
        <v>2.0500030517578098</v>
      </c>
      <c r="G1513">
        <v>0.49061566591262801</v>
      </c>
      <c r="H1513">
        <v>1.41421356237309</v>
      </c>
      <c r="I1513">
        <f t="shared" si="69"/>
        <v>2.0500030517578098</v>
      </c>
      <c r="J1513">
        <f t="shared" si="70"/>
        <v>2.0500030517578098</v>
      </c>
      <c r="L1513">
        <f t="shared" si="71"/>
        <v>251.55</v>
      </c>
    </row>
    <row r="1514" spans="1:12" x14ac:dyDescent="0.3">
      <c r="A1514" s="1">
        <v>41198</v>
      </c>
      <c r="B1514" s="1">
        <v>41199</v>
      </c>
      <c r="C1514">
        <v>251.5</v>
      </c>
      <c r="D1514">
        <v>252.9</v>
      </c>
      <c r="E1514">
        <v>252.34446460008601</v>
      </c>
      <c r="F1514">
        <v>1.3999938964843699</v>
      </c>
      <c r="G1514">
        <v>0.84446460008621205</v>
      </c>
      <c r="H1514">
        <v>1.5556349186103899</v>
      </c>
      <c r="I1514">
        <f t="shared" si="69"/>
        <v>1.3999938964843699</v>
      </c>
      <c r="J1514">
        <f t="shared" si="70"/>
        <v>1.3999938964843699</v>
      </c>
      <c r="L1514">
        <f t="shared" si="71"/>
        <v>252.9</v>
      </c>
    </row>
    <row r="1515" spans="1:12" x14ac:dyDescent="0.3">
      <c r="A1515" s="1">
        <v>41199</v>
      </c>
      <c r="B1515" s="1">
        <v>41200</v>
      </c>
      <c r="C1515">
        <v>253.7</v>
      </c>
      <c r="D1515">
        <v>254.55</v>
      </c>
      <c r="E1515">
        <v>252.407636237144</v>
      </c>
      <c r="F1515">
        <v>-0.850006103515625</v>
      </c>
      <c r="G1515">
        <v>-1.29236376285552</v>
      </c>
      <c r="H1515">
        <v>0.91923881554251896</v>
      </c>
      <c r="I1515">
        <f t="shared" si="69"/>
        <v>-0.850006103515625</v>
      </c>
      <c r="J1515">
        <f t="shared" si="70"/>
        <v>-0.850006103515625</v>
      </c>
      <c r="L1515">
        <f t="shared" si="71"/>
        <v>254.55</v>
      </c>
    </row>
    <row r="1516" spans="1:12" x14ac:dyDescent="0.3">
      <c r="A1516" s="1">
        <v>41200</v>
      </c>
      <c r="B1516" s="1">
        <v>41201</v>
      </c>
      <c r="C1516">
        <v>255</v>
      </c>
      <c r="D1516">
        <v>254.4</v>
      </c>
      <c r="E1516">
        <v>253.79807376861501</v>
      </c>
      <c r="F1516">
        <v>0.600006103515625</v>
      </c>
      <c r="G1516">
        <v>-1.20192623138427</v>
      </c>
      <c r="H1516">
        <v>2.0152543263816498</v>
      </c>
      <c r="I1516">
        <f t="shared" si="69"/>
        <v>0.600006103515625</v>
      </c>
      <c r="J1516">
        <f t="shared" si="70"/>
        <v>0.600006103515625</v>
      </c>
      <c r="L1516">
        <f t="shared" si="71"/>
        <v>254.4</v>
      </c>
    </row>
    <row r="1517" spans="1:12" x14ac:dyDescent="0.3">
      <c r="A1517" s="1">
        <v>41201</v>
      </c>
      <c r="B1517" s="1">
        <v>41204</v>
      </c>
      <c r="C1517">
        <v>252.15</v>
      </c>
      <c r="D1517">
        <v>247.55</v>
      </c>
      <c r="E1517">
        <v>252.740804636478</v>
      </c>
      <c r="F1517">
        <v>-4.5999908447265598</v>
      </c>
      <c r="G1517">
        <v>0.59080463647842396</v>
      </c>
      <c r="H1517">
        <v>0.14142135623732099</v>
      </c>
      <c r="I1517">
        <f t="shared" si="69"/>
        <v>-3</v>
      </c>
      <c r="J1517">
        <f t="shared" si="70"/>
        <v>-4.5999908447265598</v>
      </c>
      <c r="L1517">
        <f t="shared" si="71"/>
        <v>247.55</v>
      </c>
    </row>
    <row r="1518" spans="1:12" x14ac:dyDescent="0.3">
      <c r="A1518" s="1">
        <v>41204</v>
      </c>
      <c r="B1518" s="1">
        <v>41205</v>
      </c>
      <c r="C1518">
        <v>251.95</v>
      </c>
      <c r="D1518">
        <v>251.85</v>
      </c>
      <c r="E1518">
        <v>251.68990750312801</v>
      </c>
      <c r="F1518">
        <v>9.99908447265625E-2</v>
      </c>
      <c r="G1518">
        <v>-0.26009249687194802</v>
      </c>
      <c r="H1518">
        <v>2.0152543263816498</v>
      </c>
      <c r="I1518">
        <f t="shared" si="69"/>
        <v>9.99908447265625E-2</v>
      </c>
      <c r="J1518">
        <f t="shared" si="70"/>
        <v>9.99908447265625E-2</v>
      </c>
      <c r="L1518">
        <f t="shared" si="71"/>
        <v>251.85</v>
      </c>
    </row>
    <row r="1519" spans="1:12" x14ac:dyDescent="0.3">
      <c r="A1519" s="1">
        <v>41205</v>
      </c>
      <c r="B1519" s="1">
        <v>41206</v>
      </c>
      <c r="C1519">
        <v>249.1</v>
      </c>
      <c r="D1519">
        <v>247.25</v>
      </c>
      <c r="E1519">
        <v>249.57603866457899</v>
      </c>
      <c r="F1519">
        <v>-1.8500061035156199</v>
      </c>
      <c r="G1519">
        <v>0.47603866457939098</v>
      </c>
      <c r="H1519">
        <v>1.5909902576697299</v>
      </c>
      <c r="I1519">
        <f t="shared" si="69"/>
        <v>-1.8500061035156199</v>
      </c>
      <c r="J1519">
        <f t="shared" si="70"/>
        <v>-1.8500061035156199</v>
      </c>
      <c r="L1519">
        <f t="shared" si="71"/>
        <v>247.25</v>
      </c>
    </row>
    <row r="1520" spans="1:12" x14ac:dyDescent="0.3">
      <c r="A1520" s="1">
        <v>41206</v>
      </c>
      <c r="B1520" s="1">
        <v>41207</v>
      </c>
      <c r="C1520">
        <v>246.85</v>
      </c>
      <c r="D1520">
        <v>245.95</v>
      </c>
      <c r="E1520">
        <v>247.04722121953901</v>
      </c>
      <c r="F1520">
        <v>-0.90000915527343694</v>
      </c>
      <c r="G1520">
        <v>0.197221219539642</v>
      </c>
      <c r="H1520">
        <v>1.8031222920257</v>
      </c>
      <c r="I1520">
        <f t="shared" si="69"/>
        <v>-0.90000915527343694</v>
      </c>
      <c r="J1520">
        <f t="shared" si="70"/>
        <v>-0.90000915527343694</v>
      </c>
      <c r="L1520">
        <f t="shared" si="71"/>
        <v>245.95</v>
      </c>
    </row>
    <row r="1521" spans="1:12" x14ac:dyDescent="0.3">
      <c r="A1521" s="1">
        <v>41207</v>
      </c>
      <c r="B1521" s="1">
        <v>41208</v>
      </c>
      <c r="C1521">
        <v>249.4</v>
      </c>
      <c r="D1521">
        <v>247.8</v>
      </c>
      <c r="E1521">
        <v>250.29294838905301</v>
      </c>
      <c r="F1521">
        <v>-1.5999908447265601</v>
      </c>
      <c r="G1521">
        <v>0.89294838905334395</v>
      </c>
      <c r="H1521">
        <v>3.6062445840513799</v>
      </c>
      <c r="I1521">
        <f t="shared" si="69"/>
        <v>-1.5999908447265601</v>
      </c>
      <c r="J1521">
        <f t="shared" si="70"/>
        <v>-1.5999908447265601</v>
      </c>
      <c r="L1521">
        <f t="shared" si="71"/>
        <v>247.8</v>
      </c>
    </row>
    <row r="1522" spans="1:12" x14ac:dyDescent="0.3">
      <c r="A1522" s="1">
        <v>41208</v>
      </c>
      <c r="B1522" s="1">
        <v>41211</v>
      </c>
      <c r="C1522">
        <v>244.3</v>
      </c>
      <c r="D1522">
        <v>245.55</v>
      </c>
      <c r="E1522">
        <v>244.445326972007</v>
      </c>
      <c r="F1522">
        <v>1.25</v>
      </c>
      <c r="G1522">
        <v>0.14532697200775099</v>
      </c>
      <c r="H1522">
        <v>0.70710678118654702</v>
      </c>
      <c r="I1522">
        <f t="shared" si="69"/>
        <v>1.25</v>
      </c>
      <c r="J1522">
        <f t="shared" si="70"/>
        <v>1.25</v>
      </c>
      <c r="L1522">
        <f t="shared" si="71"/>
        <v>245.55</v>
      </c>
    </row>
    <row r="1523" spans="1:12" x14ac:dyDescent="0.3">
      <c r="A1523" s="1">
        <v>41211</v>
      </c>
      <c r="B1523" s="1">
        <v>41212</v>
      </c>
      <c r="C1523">
        <v>245.3</v>
      </c>
      <c r="D1523">
        <v>245.3</v>
      </c>
      <c r="E1523">
        <v>244.84863864183399</v>
      </c>
      <c r="F1523">
        <v>0</v>
      </c>
      <c r="G1523">
        <v>-0.45136135816574102</v>
      </c>
      <c r="H1523">
        <v>0.53033008588991004</v>
      </c>
      <c r="I1523">
        <f t="shared" si="69"/>
        <v>0</v>
      </c>
      <c r="J1523">
        <f t="shared" si="70"/>
        <v>0</v>
      </c>
      <c r="L1523">
        <f t="shared" si="71"/>
        <v>245.3</v>
      </c>
    </row>
    <row r="1524" spans="1:12" x14ac:dyDescent="0.3">
      <c r="A1524" s="1">
        <v>41212</v>
      </c>
      <c r="B1524" s="1">
        <v>41213</v>
      </c>
      <c r="C1524">
        <v>246.05</v>
      </c>
      <c r="D1524">
        <v>247.7</v>
      </c>
      <c r="E1524">
        <v>245.09879301786401</v>
      </c>
      <c r="F1524">
        <v>-1.6499938964843699</v>
      </c>
      <c r="G1524">
        <v>-0.95120698213577204</v>
      </c>
      <c r="H1524">
        <v>0.63639610306787597</v>
      </c>
      <c r="I1524">
        <f t="shared" si="69"/>
        <v>-1.6499938964843699</v>
      </c>
      <c r="J1524">
        <f t="shared" si="70"/>
        <v>-1.6499938964843699</v>
      </c>
      <c r="L1524">
        <f t="shared" si="71"/>
        <v>247.7</v>
      </c>
    </row>
    <row r="1525" spans="1:12" x14ac:dyDescent="0.3">
      <c r="A1525" s="1">
        <v>41213</v>
      </c>
      <c r="B1525" s="1">
        <v>41214</v>
      </c>
      <c r="C1525">
        <v>246.95</v>
      </c>
      <c r="D1525">
        <v>245.45</v>
      </c>
      <c r="E1525">
        <v>247.56898863315499</v>
      </c>
      <c r="F1525">
        <v>-1.5</v>
      </c>
      <c r="G1525">
        <v>0.61898863315582198</v>
      </c>
      <c r="H1525">
        <v>1.2727922061357699</v>
      </c>
      <c r="I1525">
        <f t="shared" si="69"/>
        <v>-1.5</v>
      </c>
      <c r="J1525">
        <f t="shared" si="70"/>
        <v>-1.5</v>
      </c>
      <c r="L1525">
        <f t="shared" si="71"/>
        <v>245.45</v>
      </c>
    </row>
    <row r="1526" spans="1:12" x14ac:dyDescent="0.3">
      <c r="A1526" s="1">
        <v>41214</v>
      </c>
      <c r="B1526" s="1">
        <v>41215</v>
      </c>
      <c r="C1526">
        <v>245.15</v>
      </c>
      <c r="D1526">
        <v>248.05</v>
      </c>
      <c r="E1526">
        <v>245.371918180584</v>
      </c>
      <c r="F1526">
        <v>2.90000915527343</v>
      </c>
      <c r="G1526">
        <v>0.221918180584907</v>
      </c>
      <c r="H1526">
        <v>2.0859650045003</v>
      </c>
      <c r="I1526">
        <f t="shared" si="69"/>
        <v>2.90000915527343</v>
      </c>
      <c r="J1526">
        <f t="shared" si="70"/>
        <v>2.90000915527343</v>
      </c>
      <c r="L1526">
        <f t="shared" si="71"/>
        <v>248.05</v>
      </c>
    </row>
    <row r="1527" spans="1:12" x14ac:dyDescent="0.3">
      <c r="A1527" s="1">
        <v>41215</v>
      </c>
      <c r="B1527" s="1">
        <v>41218</v>
      </c>
      <c r="C1527">
        <v>248.1</v>
      </c>
      <c r="D1527">
        <v>246.35</v>
      </c>
      <c r="E1527">
        <v>248.04196152687001</v>
      </c>
      <c r="F1527">
        <v>1.75</v>
      </c>
      <c r="G1527">
        <v>-5.8038473129272398E-2</v>
      </c>
      <c r="H1527">
        <v>1.0253048327204799</v>
      </c>
      <c r="I1527">
        <f t="shared" si="69"/>
        <v>1.75</v>
      </c>
      <c r="J1527">
        <f t="shared" si="70"/>
        <v>1.75</v>
      </c>
      <c r="L1527">
        <f t="shared" si="71"/>
        <v>246.35</v>
      </c>
    </row>
    <row r="1528" spans="1:12" x14ac:dyDescent="0.3">
      <c r="A1528" s="1">
        <v>41218</v>
      </c>
      <c r="B1528" s="1">
        <v>41219</v>
      </c>
      <c r="C1528">
        <v>246.65</v>
      </c>
      <c r="D1528">
        <v>246.85</v>
      </c>
      <c r="E1528">
        <v>246.193781220912</v>
      </c>
      <c r="F1528">
        <v>-0.20001220703125</v>
      </c>
      <c r="G1528">
        <v>-0.45621877908706598</v>
      </c>
      <c r="H1528">
        <v>1.8738329701443499</v>
      </c>
      <c r="I1528">
        <f t="shared" si="69"/>
        <v>-0.20001220703125</v>
      </c>
      <c r="J1528">
        <f t="shared" si="70"/>
        <v>-0.20001220703125</v>
      </c>
      <c r="L1528">
        <f t="shared" si="71"/>
        <v>246.85</v>
      </c>
    </row>
    <row r="1529" spans="1:12" x14ac:dyDescent="0.3">
      <c r="A1529" s="1">
        <v>41219</v>
      </c>
      <c r="B1529" s="1">
        <v>41220</v>
      </c>
      <c r="C1529">
        <v>249.3</v>
      </c>
      <c r="D1529">
        <v>249.75</v>
      </c>
      <c r="E1529">
        <v>249.15013025998999</v>
      </c>
      <c r="F1529">
        <v>-0.449996948242187</v>
      </c>
      <c r="G1529">
        <v>-0.149869740009307</v>
      </c>
      <c r="H1529">
        <v>0.81317279836451295</v>
      </c>
      <c r="I1529">
        <f t="shared" si="69"/>
        <v>-0.449996948242187</v>
      </c>
      <c r="J1529">
        <f t="shared" si="70"/>
        <v>-0.449996948242187</v>
      </c>
      <c r="L1529">
        <f t="shared" si="71"/>
        <v>249.75</v>
      </c>
    </row>
    <row r="1530" spans="1:12" x14ac:dyDescent="0.3">
      <c r="A1530" s="1">
        <v>41220</v>
      </c>
      <c r="B1530" s="1">
        <v>41221</v>
      </c>
      <c r="C1530">
        <v>250.45</v>
      </c>
      <c r="D1530">
        <v>247.4</v>
      </c>
      <c r="E1530">
        <v>250.328608599305</v>
      </c>
      <c r="F1530">
        <v>3.0500030517578098</v>
      </c>
      <c r="G1530">
        <v>-0.121391400694847</v>
      </c>
      <c r="H1530">
        <v>3.25269119345811</v>
      </c>
      <c r="I1530">
        <f t="shared" si="69"/>
        <v>3.0500030517578098</v>
      </c>
      <c r="J1530">
        <f t="shared" si="70"/>
        <v>3.0500030517578098</v>
      </c>
      <c r="L1530">
        <f t="shared" si="71"/>
        <v>247.4</v>
      </c>
    </row>
    <row r="1531" spans="1:12" x14ac:dyDescent="0.3">
      <c r="A1531" s="1">
        <v>41221</v>
      </c>
      <c r="B1531" s="1">
        <v>41222</v>
      </c>
      <c r="C1531">
        <v>245.85</v>
      </c>
      <c r="D1531">
        <v>243.55</v>
      </c>
      <c r="E1531">
        <v>246.32834122180901</v>
      </c>
      <c r="F1531">
        <v>-2.3000030517578098</v>
      </c>
      <c r="G1531">
        <v>0.47834122180938698</v>
      </c>
      <c r="H1531">
        <v>0.106066017177986</v>
      </c>
      <c r="I1531">
        <f t="shared" si="69"/>
        <v>-2.3000030517578098</v>
      </c>
      <c r="J1531">
        <f t="shared" si="70"/>
        <v>-2.3000030517578098</v>
      </c>
      <c r="L1531">
        <f t="shared" si="71"/>
        <v>243.55</v>
      </c>
    </row>
    <row r="1532" spans="1:12" x14ac:dyDescent="0.3">
      <c r="A1532" s="1">
        <v>41222</v>
      </c>
      <c r="B1532" s="1">
        <v>41225</v>
      </c>
      <c r="C1532">
        <v>245.7</v>
      </c>
      <c r="D1532">
        <v>244.5</v>
      </c>
      <c r="E1532">
        <v>245.91068225800899</v>
      </c>
      <c r="F1532">
        <v>-1.19999694824218</v>
      </c>
      <c r="G1532">
        <v>0.21068225800991</v>
      </c>
      <c r="H1532">
        <v>3.5355339059315302E-2</v>
      </c>
      <c r="I1532">
        <f t="shared" si="69"/>
        <v>-1.19999694824218</v>
      </c>
      <c r="J1532">
        <f t="shared" si="70"/>
        <v>-1.19999694824218</v>
      </c>
      <c r="L1532">
        <f t="shared" si="71"/>
        <v>244.5</v>
      </c>
    </row>
    <row r="1533" spans="1:12" x14ac:dyDescent="0.3">
      <c r="A1533" s="1">
        <v>41225</v>
      </c>
      <c r="B1533" s="1">
        <v>41226</v>
      </c>
      <c r="C1533">
        <v>245.65</v>
      </c>
      <c r="D1533">
        <v>245.5</v>
      </c>
      <c r="E1533">
        <v>244.89968075752199</v>
      </c>
      <c r="F1533">
        <v>0.149993896484375</v>
      </c>
      <c r="G1533">
        <v>-0.75031924247741699</v>
      </c>
      <c r="H1533">
        <v>1.3081475451950999</v>
      </c>
      <c r="I1533">
        <f t="shared" si="69"/>
        <v>0.149993896484375</v>
      </c>
      <c r="J1533">
        <f t="shared" si="70"/>
        <v>0.149993896484375</v>
      </c>
      <c r="L1533">
        <f t="shared" si="71"/>
        <v>245.5</v>
      </c>
    </row>
    <row r="1534" spans="1:12" x14ac:dyDescent="0.3">
      <c r="A1534" s="1">
        <v>41226</v>
      </c>
      <c r="B1534" s="1">
        <v>41227</v>
      </c>
      <c r="C1534">
        <v>243.8</v>
      </c>
      <c r="D1534">
        <v>243.8</v>
      </c>
      <c r="E1534">
        <v>243.04917513132</v>
      </c>
      <c r="F1534">
        <v>0</v>
      </c>
      <c r="G1534">
        <v>-0.75082486867904596</v>
      </c>
      <c r="H1534">
        <v>0.63639610306787597</v>
      </c>
      <c r="I1534">
        <f t="shared" si="69"/>
        <v>0</v>
      </c>
      <c r="J1534">
        <f t="shared" si="70"/>
        <v>0</v>
      </c>
      <c r="L1534">
        <f t="shared" si="71"/>
        <v>243.8</v>
      </c>
    </row>
    <row r="1535" spans="1:12" x14ac:dyDescent="0.3">
      <c r="A1535" s="1">
        <v>41227</v>
      </c>
      <c r="B1535" s="1">
        <v>41228</v>
      </c>
      <c r="C1535">
        <v>244.7</v>
      </c>
      <c r="D1535">
        <v>241.5</v>
      </c>
      <c r="E1535">
        <v>244.64319120794499</v>
      </c>
      <c r="F1535">
        <v>3.19999694824218</v>
      </c>
      <c r="G1535">
        <v>-5.6808792054653098E-2</v>
      </c>
      <c r="H1535">
        <v>2.7577164466275099</v>
      </c>
      <c r="I1535">
        <f t="shared" si="69"/>
        <v>3.19999694824218</v>
      </c>
      <c r="J1535">
        <f t="shared" si="70"/>
        <v>3.19999694824218</v>
      </c>
      <c r="L1535">
        <f t="shared" si="71"/>
        <v>241.5</v>
      </c>
    </row>
    <row r="1536" spans="1:12" x14ac:dyDescent="0.3">
      <c r="A1536" s="1">
        <v>41228</v>
      </c>
      <c r="B1536" s="1">
        <v>41229</v>
      </c>
      <c r="C1536">
        <v>240.8</v>
      </c>
      <c r="D1536">
        <v>240.4</v>
      </c>
      <c r="E1536">
        <v>240.57014674246301</v>
      </c>
      <c r="F1536">
        <v>0.400009155273437</v>
      </c>
      <c r="G1536">
        <v>-0.22985325753688801</v>
      </c>
      <c r="H1536">
        <v>0.53033008588991004</v>
      </c>
      <c r="I1536">
        <f t="shared" si="69"/>
        <v>0.400009155273437</v>
      </c>
      <c r="J1536">
        <f t="shared" si="70"/>
        <v>0.400009155273437</v>
      </c>
      <c r="L1536">
        <f t="shared" si="71"/>
        <v>240.4</v>
      </c>
    </row>
    <row r="1537" spans="1:12" x14ac:dyDescent="0.3">
      <c r="A1537" s="1">
        <v>41229</v>
      </c>
      <c r="B1537" s="1">
        <v>41232</v>
      </c>
      <c r="C1537">
        <v>240.05</v>
      </c>
      <c r="D1537">
        <v>241.15</v>
      </c>
      <c r="E1537">
        <v>240.16905685067101</v>
      </c>
      <c r="F1537">
        <v>1.0999908447265601</v>
      </c>
      <c r="G1537">
        <v>0.11905685067176799</v>
      </c>
      <c r="H1537">
        <v>2.0152543263816498</v>
      </c>
      <c r="I1537">
        <f t="shared" si="69"/>
        <v>1.0999908447265601</v>
      </c>
      <c r="J1537">
        <f t="shared" si="70"/>
        <v>1.0999908447265601</v>
      </c>
      <c r="L1537">
        <f t="shared" si="71"/>
        <v>241.15</v>
      </c>
    </row>
    <row r="1538" spans="1:12" x14ac:dyDescent="0.3">
      <c r="A1538" s="1">
        <v>41232</v>
      </c>
      <c r="B1538" s="1">
        <v>41233</v>
      </c>
      <c r="C1538">
        <v>242.9</v>
      </c>
      <c r="D1538">
        <v>245.15</v>
      </c>
      <c r="E1538">
        <v>242.673887947201</v>
      </c>
      <c r="F1538">
        <v>-2.25</v>
      </c>
      <c r="G1538">
        <v>-0.22611205279827101</v>
      </c>
      <c r="H1538">
        <v>1.2727922061357699</v>
      </c>
      <c r="I1538">
        <f t="shared" si="69"/>
        <v>-2.25</v>
      </c>
      <c r="J1538">
        <f t="shared" si="70"/>
        <v>-2.25</v>
      </c>
      <c r="L1538">
        <f t="shared" si="71"/>
        <v>245.15</v>
      </c>
    </row>
    <row r="1539" spans="1:12" x14ac:dyDescent="0.3">
      <c r="A1539" s="1">
        <v>41233</v>
      </c>
      <c r="B1539" s="1">
        <v>41234</v>
      </c>
      <c r="C1539">
        <v>244.7</v>
      </c>
      <c r="D1539">
        <v>245.4</v>
      </c>
      <c r="E1539">
        <v>243.67909450530999</v>
      </c>
      <c r="F1539">
        <v>-0.69999694824218694</v>
      </c>
      <c r="G1539">
        <v>-1.0209054946899401</v>
      </c>
      <c r="H1539">
        <v>0.81317279836451295</v>
      </c>
      <c r="I1539">
        <f t="shared" ref="I1539:I1602" si="72">IF(F1539&lt;-3, -3, F1539)</f>
        <v>-0.69999694824218694</v>
      </c>
      <c r="J1539">
        <f t="shared" ref="J1539:J1602" si="73">IF(AND(C1539=C1540, D1539=D1538), 0, F1539)</f>
        <v>-0.69999694824218694</v>
      </c>
      <c r="L1539">
        <f t="shared" ref="L1539:L1602" si="74">ROUND(D1539, 2)</f>
        <v>245.4</v>
      </c>
    </row>
    <row r="1540" spans="1:12" x14ac:dyDescent="0.3">
      <c r="A1540" s="1">
        <v>41234</v>
      </c>
      <c r="B1540" s="1">
        <v>41235</v>
      </c>
      <c r="C1540">
        <v>243.55</v>
      </c>
      <c r="D1540">
        <v>245.4</v>
      </c>
      <c r="E1540">
        <v>243.13435487747199</v>
      </c>
      <c r="F1540">
        <v>-1.8499908447265601</v>
      </c>
      <c r="G1540">
        <v>-0.41564512252807601</v>
      </c>
      <c r="H1540">
        <v>1.9798989873223201</v>
      </c>
      <c r="I1540">
        <f t="shared" si="72"/>
        <v>-1.8499908447265601</v>
      </c>
      <c r="J1540">
        <f t="shared" si="73"/>
        <v>-1.8499908447265601</v>
      </c>
      <c r="L1540">
        <f t="shared" si="74"/>
        <v>245.4</v>
      </c>
    </row>
    <row r="1541" spans="1:12" x14ac:dyDescent="0.3">
      <c r="A1541" s="1">
        <v>41235</v>
      </c>
      <c r="B1541" s="1">
        <v>41236</v>
      </c>
      <c r="C1541">
        <v>246.35</v>
      </c>
      <c r="D1541">
        <v>246.3</v>
      </c>
      <c r="E1541">
        <v>245.734351968765</v>
      </c>
      <c r="F1541">
        <v>5.00030517578125E-2</v>
      </c>
      <c r="G1541">
        <v>-0.61564803123474099</v>
      </c>
      <c r="H1541">
        <v>1.3788582233137701</v>
      </c>
      <c r="I1541">
        <f t="shared" si="72"/>
        <v>5.00030517578125E-2</v>
      </c>
      <c r="J1541">
        <f t="shared" si="73"/>
        <v>5.00030517578125E-2</v>
      </c>
      <c r="L1541">
        <f t="shared" si="74"/>
        <v>246.3</v>
      </c>
    </row>
    <row r="1542" spans="1:12" x14ac:dyDescent="0.3">
      <c r="A1542" s="1">
        <v>41236</v>
      </c>
      <c r="B1542" s="1">
        <v>41239</v>
      </c>
      <c r="C1542">
        <v>248.3</v>
      </c>
      <c r="D1542">
        <v>248.8</v>
      </c>
      <c r="E1542">
        <v>247.94693239331201</v>
      </c>
      <c r="F1542">
        <v>-0.5</v>
      </c>
      <c r="G1542">
        <v>-0.353067606687545</v>
      </c>
      <c r="H1542">
        <v>0.282842712474623</v>
      </c>
      <c r="I1542">
        <f t="shared" si="72"/>
        <v>-0.5</v>
      </c>
      <c r="J1542">
        <f t="shared" si="73"/>
        <v>-0.5</v>
      </c>
      <c r="L1542">
        <f t="shared" si="74"/>
        <v>248.8</v>
      </c>
    </row>
    <row r="1543" spans="1:12" x14ac:dyDescent="0.3">
      <c r="A1543" s="1">
        <v>41239</v>
      </c>
      <c r="B1543" s="1">
        <v>41240</v>
      </c>
      <c r="C1543">
        <v>247.9</v>
      </c>
      <c r="D1543">
        <v>248.9</v>
      </c>
      <c r="E1543">
        <v>248.000487321615</v>
      </c>
      <c r="F1543">
        <v>1</v>
      </c>
      <c r="G1543">
        <v>0.10048732161521901</v>
      </c>
      <c r="H1543">
        <v>1.5909902576697299</v>
      </c>
      <c r="I1543">
        <f t="shared" si="72"/>
        <v>1</v>
      </c>
      <c r="J1543">
        <f t="shared" si="73"/>
        <v>1</v>
      </c>
      <c r="L1543">
        <f t="shared" si="74"/>
        <v>248.9</v>
      </c>
    </row>
    <row r="1544" spans="1:12" x14ac:dyDescent="0.3">
      <c r="A1544" s="1">
        <v>41240</v>
      </c>
      <c r="B1544" s="1">
        <v>41241</v>
      </c>
      <c r="C1544">
        <v>250.15</v>
      </c>
      <c r="D1544">
        <v>248.9</v>
      </c>
      <c r="E1544">
        <v>249.93107257187299</v>
      </c>
      <c r="F1544">
        <v>1.25</v>
      </c>
      <c r="G1544">
        <v>-0.21892742812633501</v>
      </c>
      <c r="H1544">
        <v>0.98994949366117002</v>
      </c>
      <c r="I1544">
        <f t="shared" si="72"/>
        <v>1.25</v>
      </c>
      <c r="J1544">
        <f t="shared" si="73"/>
        <v>1.25</v>
      </c>
      <c r="L1544">
        <f t="shared" si="74"/>
        <v>248.9</v>
      </c>
    </row>
    <row r="1545" spans="1:12" x14ac:dyDescent="0.3">
      <c r="A1545" s="1">
        <v>41241</v>
      </c>
      <c r="B1545" s="1">
        <v>41242</v>
      </c>
      <c r="C1545">
        <v>248.75</v>
      </c>
      <c r="D1545">
        <v>249.75</v>
      </c>
      <c r="E1545">
        <v>248.79804851114699</v>
      </c>
      <c r="F1545">
        <v>1</v>
      </c>
      <c r="G1545">
        <v>4.8048511147499001E-2</v>
      </c>
      <c r="H1545">
        <v>2.0152543263816498</v>
      </c>
      <c r="I1545">
        <f t="shared" si="72"/>
        <v>1</v>
      </c>
      <c r="J1545">
        <f t="shared" si="73"/>
        <v>1</v>
      </c>
      <c r="L1545">
        <f t="shared" si="74"/>
        <v>249.75</v>
      </c>
    </row>
    <row r="1546" spans="1:12" x14ac:dyDescent="0.3">
      <c r="A1546" s="1">
        <v>41242</v>
      </c>
      <c r="B1546" s="1">
        <v>41243</v>
      </c>
      <c r="C1546">
        <v>251.6</v>
      </c>
      <c r="D1546">
        <v>251.15</v>
      </c>
      <c r="E1546">
        <v>251.16835523247701</v>
      </c>
      <c r="F1546">
        <v>0.45001220703125</v>
      </c>
      <c r="G1546">
        <v>-0.431644767522811</v>
      </c>
      <c r="H1546">
        <v>0.17677669529663601</v>
      </c>
      <c r="I1546">
        <f t="shared" si="72"/>
        <v>0.45001220703125</v>
      </c>
      <c r="J1546">
        <f t="shared" si="73"/>
        <v>0.45001220703125</v>
      </c>
      <c r="L1546">
        <f t="shared" si="74"/>
        <v>251.15</v>
      </c>
    </row>
    <row r="1547" spans="1:12" x14ac:dyDescent="0.3">
      <c r="A1547" s="1">
        <v>41243</v>
      </c>
      <c r="B1547" s="1">
        <v>41246</v>
      </c>
      <c r="C1547">
        <v>251.85</v>
      </c>
      <c r="D1547">
        <v>252.25</v>
      </c>
      <c r="E1547">
        <v>252.19546273946699</v>
      </c>
      <c r="F1547">
        <v>0.399993896484375</v>
      </c>
      <c r="G1547">
        <v>0.34546273946762002</v>
      </c>
      <c r="H1547">
        <v>0.38890872965260898</v>
      </c>
      <c r="I1547">
        <f t="shared" si="72"/>
        <v>0.399993896484375</v>
      </c>
      <c r="J1547">
        <f t="shared" si="73"/>
        <v>0.399993896484375</v>
      </c>
      <c r="L1547">
        <f t="shared" si="74"/>
        <v>252.25</v>
      </c>
    </row>
    <row r="1548" spans="1:12" x14ac:dyDescent="0.3">
      <c r="A1548" s="1">
        <v>41246</v>
      </c>
      <c r="B1548" s="1">
        <v>41247</v>
      </c>
      <c r="C1548">
        <v>252.4</v>
      </c>
      <c r="D1548">
        <v>251.4</v>
      </c>
      <c r="E1548">
        <v>253.18514039516401</v>
      </c>
      <c r="F1548">
        <v>-1</v>
      </c>
      <c r="G1548">
        <v>0.78514039516448897</v>
      </c>
      <c r="H1548">
        <v>0.77781745930519797</v>
      </c>
      <c r="I1548">
        <f t="shared" si="72"/>
        <v>-1</v>
      </c>
      <c r="J1548">
        <f t="shared" si="73"/>
        <v>-1</v>
      </c>
      <c r="L1548">
        <f t="shared" si="74"/>
        <v>251.4</v>
      </c>
    </row>
    <row r="1549" spans="1:12" x14ac:dyDescent="0.3">
      <c r="A1549" s="1">
        <v>41247</v>
      </c>
      <c r="B1549" s="1">
        <v>41248</v>
      </c>
      <c r="C1549">
        <v>251.3</v>
      </c>
      <c r="D1549">
        <v>251.4</v>
      </c>
      <c r="E1549">
        <v>252.19302134513799</v>
      </c>
      <c r="F1549">
        <v>9.99908447265625E-2</v>
      </c>
      <c r="G1549">
        <v>0.89302134513854903</v>
      </c>
      <c r="H1549">
        <v>1.6263455967290401</v>
      </c>
      <c r="I1549">
        <f t="shared" si="72"/>
        <v>9.99908447265625E-2</v>
      </c>
      <c r="J1549">
        <f t="shared" si="73"/>
        <v>9.99908447265625E-2</v>
      </c>
      <c r="L1549">
        <f t="shared" si="74"/>
        <v>251.4</v>
      </c>
    </row>
    <row r="1550" spans="1:12" x14ac:dyDescent="0.3">
      <c r="A1550" s="1">
        <v>41248</v>
      </c>
      <c r="B1550" s="1">
        <v>41249</v>
      </c>
      <c r="C1550">
        <v>253.6</v>
      </c>
      <c r="D1550">
        <v>253.4</v>
      </c>
      <c r="E1550">
        <v>253.78319898843699</v>
      </c>
      <c r="F1550">
        <v>-0.20001220703125</v>
      </c>
      <c r="G1550">
        <v>0.18319898843765201</v>
      </c>
      <c r="H1550">
        <v>0.24748737341528701</v>
      </c>
      <c r="I1550">
        <f t="shared" si="72"/>
        <v>-0.20001220703125</v>
      </c>
      <c r="J1550">
        <f t="shared" si="73"/>
        <v>-0.20001220703125</v>
      </c>
      <c r="L1550">
        <f t="shared" si="74"/>
        <v>253.4</v>
      </c>
    </row>
    <row r="1551" spans="1:12" x14ac:dyDescent="0.3">
      <c r="A1551" s="1">
        <v>41249</v>
      </c>
      <c r="B1551" s="1">
        <v>41250</v>
      </c>
      <c r="C1551">
        <v>253.95</v>
      </c>
      <c r="D1551">
        <v>254.3</v>
      </c>
      <c r="E1551">
        <v>253.936857837997</v>
      </c>
      <c r="F1551">
        <v>-0.350006103515625</v>
      </c>
      <c r="G1551">
        <v>-1.3142162002623E-2</v>
      </c>
      <c r="H1551">
        <v>1.2727922061357899</v>
      </c>
      <c r="I1551">
        <f t="shared" si="72"/>
        <v>-0.350006103515625</v>
      </c>
      <c r="J1551">
        <f t="shared" si="73"/>
        <v>-0.350006103515625</v>
      </c>
      <c r="L1551">
        <f t="shared" si="74"/>
        <v>254.3</v>
      </c>
    </row>
    <row r="1552" spans="1:12" x14ac:dyDescent="0.3">
      <c r="A1552" s="1">
        <v>41250</v>
      </c>
      <c r="B1552" s="1">
        <v>41253</v>
      </c>
      <c r="C1552">
        <v>255.75</v>
      </c>
      <c r="D1552">
        <v>256.2</v>
      </c>
      <c r="E1552">
        <v>255.787844788283</v>
      </c>
      <c r="F1552">
        <v>0.45001220703125</v>
      </c>
      <c r="G1552">
        <v>3.7844788283109602E-2</v>
      </c>
      <c r="H1552">
        <v>0.14142135623730101</v>
      </c>
      <c r="I1552">
        <f t="shared" si="72"/>
        <v>0.45001220703125</v>
      </c>
      <c r="J1552">
        <f t="shared" si="73"/>
        <v>0.45001220703125</v>
      </c>
      <c r="L1552">
        <f t="shared" si="74"/>
        <v>256.2</v>
      </c>
    </row>
    <row r="1553" spans="1:12" x14ac:dyDescent="0.3">
      <c r="A1553" s="1">
        <v>41253</v>
      </c>
      <c r="B1553" s="1">
        <v>41254</v>
      </c>
      <c r="C1553">
        <v>255.55</v>
      </c>
      <c r="D1553">
        <v>256.05</v>
      </c>
      <c r="E1553">
        <v>255.589547175169</v>
      </c>
      <c r="F1553">
        <v>0.499984741210937</v>
      </c>
      <c r="G1553">
        <v>3.9547175168990999E-2</v>
      </c>
      <c r="H1553">
        <v>0.67175144212721205</v>
      </c>
      <c r="I1553">
        <f t="shared" si="72"/>
        <v>0.499984741210937</v>
      </c>
      <c r="J1553">
        <f t="shared" si="73"/>
        <v>0.499984741210937</v>
      </c>
      <c r="L1553">
        <f t="shared" si="74"/>
        <v>256.05</v>
      </c>
    </row>
    <row r="1554" spans="1:12" x14ac:dyDescent="0.3">
      <c r="A1554" s="1">
        <v>41254</v>
      </c>
      <c r="B1554" s="1">
        <v>41255</v>
      </c>
      <c r="C1554">
        <v>256.5</v>
      </c>
      <c r="D1554">
        <v>257.55</v>
      </c>
      <c r="E1554">
        <v>256.50123962946202</v>
      </c>
      <c r="F1554">
        <v>1.04998779296875</v>
      </c>
      <c r="G1554">
        <v>1.2396294623613299E-3</v>
      </c>
      <c r="H1554">
        <v>1.3435028842544201</v>
      </c>
      <c r="I1554">
        <f t="shared" si="72"/>
        <v>1.04998779296875</v>
      </c>
      <c r="J1554">
        <f t="shared" si="73"/>
        <v>1.04998779296875</v>
      </c>
      <c r="L1554">
        <f t="shared" si="74"/>
        <v>257.55</v>
      </c>
    </row>
    <row r="1555" spans="1:12" x14ac:dyDescent="0.3">
      <c r="A1555" s="1">
        <v>41255</v>
      </c>
      <c r="B1555" s="1">
        <v>41256</v>
      </c>
      <c r="C1555">
        <v>258.39999999999998</v>
      </c>
      <c r="D1555">
        <v>258.35000000000002</v>
      </c>
      <c r="E1555">
        <v>258.19601947963201</v>
      </c>
      <c r="F1555">
        <v>4.998779296875E-2</v>
      </c>
      <c r="G1555">
        <v>-0.20398052036762199</v>
      </c>
      <c r="H1555">
        <v>2.05060966544101</v>
      </c>
      <c r="I1555">
        <f t="shared" si="72"/>
        <v>4.998779296875E-2</v>
      </c>
      <c r="J1555">
        <f t="shared" si="73"/>
        <v>4.998779296875E-2</v>
      </c>
      <c r="L1555">
        <f t="shared" si="74"/>
        <v>258.35000000000002</v>
      </c>
    </row>
    <row r="1556" spans="1:12" x14ac:dyDescent="0.3">
      <c r="A1556" s="1">
        <v>41256</v>
      </c>
      <c r="B1556" s="1">
        <v>41257</v>
      </c>
      <c r="C1556">
        <v>261.3</v>
      </c>
      <c r="D1556">
        <v>260.64999999999998</v>
      </c>
      <c r="E1556">
        <v>261.26864552050802</v>
      </c>
      <c r="F1556">
        <v>0.649993896484375</v>
      </c>
      <c r="G1556">
        <v>-3.13544794917106E-2</v>
      </c>
      <c r="H1556">
        <v>0.17677669529663601</v>
      </c>
      <c r="I1556">
        <f t="shared" si="72"/>
        <v>0.649993896484375</v>
      </c>
      <c r="J1556">
        <f t="shared" si="73"/>
        <v>0.649993896484375</v>
      </c>
      <c r="L1556">
        <f t="shared" si="74"/>
        <v>260.64999999999998</v>
      </c>
    </row>
    <row r="1557" spans="1:12" x14ac:dyDescent="0.3">
      <c r="A1557" s="1">
        <v>41257</v>
      </c>
      <c r="B1557" s="1">
        <v>41260</v>
      </c>
      <c r="C1557">
        <v>261.55</v>
      </c>
      <c r="D1557">
        <v>262.05</v>
      </c>
      <c r="E1557">
        <v>261.14180501103402</v>
      </c>
      <c r="F1557">
        <v>-0.5</v>
      </c>
      <c r="G1557">
        <v>-0.40819498896598799</v>
      </c>
      <c r="H1557">
        <v>0.84852813742384803</v>
      </c>
      <c r="I1557">
        <f t="shared" si="72"/>
        <v>-0.5</v>
      </c>
      <c r="J1557">
        <f t="shared" si="73"/>
        <v>-0.5</v>
      </c>
      <c r="L1557">
        <f t="shared" si="74"/>
        <v>262.05</v>
      </c>
    </row>
    <row r="1558" spans="1:12" x14ac:dyDescent="0.3">
      <c r="A1558" s="1">
        <v>41260</v>
      </c>
      <c r="B1558" s="1">
        <v>41261</v>
      </c>
      <c r="C1558">
        <v>260.35000000000002</v>
      </c>
      <c r="D1558">
        <v>261.35000000000002</v>
      </c>
      <c r="E1558">
        <v>260.37883583679798</v>
      </c>
      <c r="F1558">
        <v>1</v>
      </c>
      <c r="G1558">
        <v>2.88358367979526E-2</v>
      </c>
      <c r="H1558">
        <v>0.98994949366115004</v>
      </c>
      <c r="I1558">
        <f t="shared" si="72"/>
        <v>1</v>
      </c>
      <c r="J1558">
        <f t="shared" si="73"/>
        <v>1</v>
      </c>
      <c r="L1558">
        <f t="shared" si="74"/>
        <v>261.35000000000002</v>
      </c>
    </row>
    <row r="1559" spans="1:12" x14ac:dyDescent="0.3">
      <c r="A1559" s="1">
        <v>41261</v>
      </c>
      <c r="B1559" s="1">
        <v>41262</v>
      </c>
      <c r="C1559">
        <v>261.75</v>
      </c>
      <c r="D1559">
        <v>261.35000000000002</v>
      </c>
      <c r="E1559">
        <v>261.54819744825301</v>
      </c>
      <c r="F1559">
        <v>0.399993896484375</v>
      </c>
      <c r="G1559">
        <v>-0.20180255174636799</v>
      </c>
      <c r="H1559">
        <v>0</v>
      </c>
      <c r="I1559">
        <f t="shared" si="72"/>
        <v>0.399993896484375</v>
      </c>
      <c r="J1559">
        <f t="shared" si="73"/>
        <v>0</v>
      </c>
      <c r="L1559">
        <f t="shared" si="74"/>
        <v>261.35000000000002</v>
      </c>
    </row>
    <row r="1560" spans="1:12" x14ac:dyDescent="0.3">
      <c r="A1560" s="1">
        <v>41262</v>
      </c>
      <c r="B1560" s="1">
        <v>41263</v>
      </c>
      <c r="C1560">
        <v>261.75</v>
      </c>
      <c r="D1560">
        <v>262.2</v>
      </c>
      <c r="E1560">
        <v>261.59290862083401</v>
      </c>
      <c r="F1560">
        <v>-0.45001220703125</v>
      </c>
      <c r="G1560">
        <v>-0.157091379165649</v>
      </c>
      <c r="H1560">
        <v>0.38890872965260898</v>
      </c>
      <c r="I1560">
        <f t="shared" si="72"/>
        <v>-0.45001220703125</v>
      </c>
      <c r="J1560">
        <f t="shared" si="73"/>
        <v>-0.45001220703125</v>
      </c>
      <c r="L1560">
        <f t="shared" si="74"/>
        <v>262.2</v>
      </c>
    </row>
    <row r="1561" spans="1:12" x14ac:dyDescent="0.3">
      <c r="A1561" s="1">
        <v>41263</v>
      </c>
      <c r="B1561" s="1">
        <v>41264</v>
      </c>
      <c r="C1561">
        <v>261.2</v>
      </c>
      <c r="D1561">
        <v>263</v>
      </c>
      <c r="E1561">
        <v>260.81726886033999</v>
      </c>
      <c r="F1561">
        <v>-1.79998779296875</v>
      </c>
      <c r="G1561">
        <v>-0.38273113965988098</v>
      </c>
      <c r="H1561">
        <v>0.84852813742384803</v>
      </c>
      <c r="I1561">
        <f t="shared" si="72"/>
        <v>-1.79998779296875</v>
      </c>
      <c r="J1561">
        <f t="shared" si="73"/>
        <v>-1.79998779296875</v>
      </c>
      <c r="L1561">
        <f t="shared" si="74"/>
        <v>263</v>
      </c>
    </row>
    <row r="1562" spans="1:12" x14ac:dyDescent="0.3">
      <c r="A1562" s="1">
        <v>41264</v>
      </c>
      <c r="B1562" s="1">
        <v>41267</v>
      </c>
      <c r="C1562">
        <v>260</v>
      </c>
      <c r="D1562">
        <v>260.55</v>
      </c>
      <c r="E1562">
        <v>260.54131823778101</v>
      </c>
      <c r="F1562">
        <v>0.54998779296875</v>
      </c>
      <c r="G1562">
        <v>0.54131823778152399</v>
      </c>
      <c r="H1562">
        <v>0.49497474683057502</v>
      </c>
      <c r="I1562">
        <f t="shared" si="72"/>
        <v>0.54998779296875</v>
      </c>
      <c r="J1562">
        <f t="shared" si="73"/>
        <v>0.54998779296875</v>
      </c>
      <c r="L1562">
        <f t="shared" si="74"/>
        <v>260.55</v>
      </c>
    </row>
    <row r="1563" spans="1:12" x14ac:dyDescent="0.3">
      <c r="A1563" s="1">
        <v>41267</v>
      </c>
      <c r="B1563" s="1">
        <v>41268</v>
      </c>
      <c r="C1563">
        <v>260.7</v>
      </c>
      <c r="D1563">
        <v>260.55</v>
      </c>
      <c r="E1563">
        <v>260.70723017193302</v>
      </c>
      <c r="F1563">
        <v>-0.1500244140625</v>
      </c>
      <c r="G1563">
        <v>7.2301719337701797E-3</v>
      </c>
      <c r="H1563">
        <v>0</v>
      </c>
      <c r="I1563">
        <f t="shared" si="72"/>
        <v>-0.1500244140625</v>
      </c>
      <c r="J1563">
        <f t="shared" si="73"/>
        <v>0</v>
      </c>
      <c r="L1563">
        <f t="shared" si="74"/>
        <v>260.55</v>
      </c>
    </row>
    <row r="1564" spans="1:12" x14ac:dyDescent="0.3">
      <c r="A1564" s="1">
        <v>41268</v>
      </c>
      <c r="B1564" s="1">
        <v>41269</v>
      </c>
      <c r="C1564">
        <v>260.7</v>
      </c>
      <c r="D1564">
        <v>261.75</v>
      </c>
      <c r="E1564">
        <v>260.74605158790899</v>
      </c>
      <c r="F1564">
        <v>1.04998779296875</v>
      </c>
      <c r="G1564">
        <v>4.6051587909459998E-2</v>
      </c>
      <c r="H1564">
        <v>3.5355339059335397E-2</v>
      </c>
      <c r="I1564">
        <f t="shared" si="72"/>
        <v>1.04998779296875</v>
      </c>
      <c r="J1564">
        <f t="shared" si="73"/>
        <v>1.04998779296875</v>
      </c>
      <c r="L1564">
        <f t="shared" si="74"/>
        <v>261.75</v>
      </c>
    </row>
    <row r="1565" spans="1:12" x14ac:dyDescent="0.3">
      <c r="A1565" s="1">
        <v>41269</v>
      </c>
      <c r="B1565" s="1">
        <v>41270</v>
      </c>
      <c r="C1565">
        <v>260.64999999999998</v>
      </c>
      <c r="D1565">
        <v>260.35000000000002</v>
      </c>
      <c r="E1565">
        <v>260.25846161842298</v>
      </c>
      <c r="F1565">
        <v>0.29998779296875</v>
      </c>
      <c r="G1565">
        <v>-0.39153838157653797</v>
      </c>
      <c r="H1565">
        <v>0.53033008588991004</v>
      </c>
      <c r="I1565">
        <f t="shared" si="72"/>
        <v>0.29998779296875</v>
      </c>
      <c r="J1565">
        <f t="shared" si="73"/>
        <v>0.29998779296875</v>
      </c>
      <c r="L1565">
        <f t="shared" si="74"/>
        <v>260.35000000000002</v>
      </c>
    </row>
    <row r="1566" spans="1:12" x14ac:dyDescent="0.3">
      <c r="A1566" s="1">
        <v>41270</v>
      </c>
      <c r="B1566" s="1">
        <v>41271</v>
      </c>
      <c r="C1566">
        <v>261.39999999999998</v>
      </c>
      <c r="D1566">
        <v>261.5</v>
      </c>
      <c r="E1566">
        <v>262.20514699220598</v>
      </c>
      <c r="F1566">
        <v>0.100006103515625</v>
      </c>
      <c r="G1566">
        <v>0.80514699220657304</v>
      </c>
      <c r="H1566">
        <v>1.23743686707645</v>
      </c>
      <c r="I1566">
        <f t="shared" si="72"/>
        <v>0.100006103515625</v>
      </c>
      <c r="J1566">
        <f t="shared" si="73"/>
        <v>0.100006103515625</v>
      </c>
      <c r="L1566">
        <f t="shared" si="74"/>
        <v>261.5</v>
      </c>
    </row>
    <row r="1567" spans="1:12" x14ac:dyDescent="0.3">
      <c r="A1567" s="1">
        <v>41271</v>
      </c>
      <c r="B1567" s="1">
        <v>41274</v>
      </c>
      <c r="C1567">
        <v>263.14999999999998</v>
      </c>
      <c r="D1567">
        <v>261.5</v>
      </c>
      <c r="E1567">
        <v>263.33845492601301</v>
      </c>
      <c r="F1567">
        <v>-1.6499938964843699</v>
      </c>
      <c r="G1567">
        <v>0.18845492601394601</v>
      </c>
      <c r="H1567">
        <v>0</v>
      </c>
      <c r="I1567">
        <f t="shared" si="72"/>
        <v>-1.6499938964843699</v>
      </c>
      <c r="J1567">
        <f t="shared" si="73"/>
        <v>0</v>
      </c>
      <c r="L1567">
        <f t="shared" si="74"/>
        <v>261.5</v>
      </c>
    </row>
    <row r="1568" spans="1:12" x14ac:dyDescent="0.3">
      <c r="A1568" s="1">
        <v>41274</v>
      </c>
      <c r="B1568" s="1">
        <v>41275</v>
      </c>
      <c r="C1568">
        <v>263.14999999999998</v>
      </c>
      <c r="D1568">
        <v>261.5</v>
      </c>
      <c r="E1568">
        <v>263.48001542091299</v>
      </c>
      <c r="F1568">
        <v>-1.6499938964843699</v>
      </c>
      <c r="G1568">
        <v>0.33001542091369601</v>
      </c>
      <c r="H1568">
        <v>0</v>
      </c>
      <c r="I1568">
        <f t="shared" si="72"/>
        <v>-1.6499938964843699</v>
      </c>
      <c r="J1568">
        <f t="shared" si="73"/>
        <v>0</v>
      </c>
      <c r="L1568">
        <f t="shared" si="74"/>
        <v>261.5</v>
      </c>
    </row>
    <row r="1569" spans="1:12" x14ac:dyDescent="0.3">
      <c r="A1569" s="1">
        <v>41275</v>
      </c>
      <c r="B1569" s="1">
        <v>41276</v>
      </c>
      <c r="C1569">
        <v>263.14999999999998</v>
      </c>
      <c r="D1569">
        <v>264.85000000000002</v>
      </c>
      <c r="E1569">
        <v>263.22684303820103</v>
      </c>
      <c r="F1569">
        <v>1.70001220703125</v>
      </c>
      <c r="G1569">
        <v>7.6843038201331995E-2</v>
      </c>
      <c r="H1569">
        <v>3.6062445840513999</v>
      </c>
      <c r="I1569">
        <f t="shared" si="72"/>
        <v>1.70001220703125</v>
      </c>
      <c r="J1569">
        <f t="shared" si="73"/>
        <v>1.70001220703125</v>
      </c>
      <c r="L1569">
        <f t="shared" si="74"/>
        <v>264.85000000000002</v>
      </c>
    </row>
    <row r="1570" spans="1:12" x14ac:dyDescent="0.3">
      <c r="A1570" s="1">
        <v>41276</v>
      </c>
      <c r="B1570" s="1">
        <v>41277</v>
      </c>
      <c r="C1570">
        <v>268.25</v>
      </c>
      <c r="D1570">
        <v>270.05</v>
      </c>
      <c r="E1570">
        <v>267.50591897964398</v>
      </c>
      <c r="F1570">
        <v>-1.79998779296875</v>
      </c>
      <c r="G1570">
        <v>-0.74408102035522405</v>
      </c>
      <c r="H1570">
        <v>0.98994949366115004</v>
      </c>
      <c r="I1570">
        <f t="shared" si="72"/>
        <v>-1.79998779296875</v>
      </c>
      <c r="J1570">
        <f t="shared" si="73"/>
        <v>-1.79998779296875</v>
      </c>
      <c r="L1570">
        <f t="shared" si="74"/>
        <v>270.05</v>
      </c>
    </row>
    <row r="1571" spans="1:12" x14ac:dyDescent="0.3">
      <c r="A1571" s="1">
        <v>41277</v>
      </c>
      <c r="B1571" s="1">
        <v>41278</v>
      </c>
      <c r="C1571">
        <v>266.85000000000002</v>
      </c>
      <c r="D1571">
        <v>266.89999999999998</v>
      </c>
      <c r="E1571">
        <v>267.19214085340502</v>
      </c>
      <c r="F1571">
        <v>4.998779296875E-2</v>
      </c>
      <c r="G1571">
        <v>0.342140853404998</v>
      </c>
      <c r="H1571">
        <v>1.20208152801716</v>
      </c>
      <c r="I1571">
        <f t="shared" si="72"/>
        <v>4.998779296875E-2</v>
      </c>
      <c r="J1571">
        <f t="shared" si="73"/>
        <v>4.998779296875E-2</v>
      </c>
      <c r="L1571">
        <f t="shared" si="74"/>
        <v>266.89999999999998</v>
      </c>
    </row>
    <row r="1572" spans="1:12" x14ac:dyDescent="0.3">
      <c r="A1572" s="1">
        <v>41278</v>
      </c>
      <c r="B1572" s="1">
        <v>41281</v>
      </c>
      <c r="C1572">
        <v>265.14999999999998</v>
      </c>
      <c r="D1572">
        <v>265.14999999999998</v>
      </c>
      <c r="E1572">
        <v>265.48168330788599</v>
      </c>
      <c r="F1572">
        <v>0</v>
      </c>
      <c r="G1572">
        <v>0.33168330788612299</v>
      </c>
      <c r="H1572">
        <v>7.0710678118670794E-2</v>
      </c>
      <c r="I1572">
        <f t="shared" si="72"/>
        <v>0</v>
      </c>
      <c r="J1572">
        <f t="shared" si="73"/>
        <v>0</v>
      </c>
      <c r="L1572">
        <f t="shared" si="74"/>
        <v>265.14999999999998</v>
      </c>
    </row>
    <row r="1573" spans="1:12" x14ac:dyDescent="0.3">
      <c r="A1573" s="1">
        <v>41281</v>
      </c>
      <c r="B1573" s="1">
        <v>41282</v>
      </c>
      <c r="C1573">
        <v>265.25</v>
      </c>
      <c r="D1573">
        <v>264.60000000000002</v>
      </c>
      <c r="E1573">
        <v>264.62168550491299</v>
      </c>
      <c r="F1573">
        <v>0.649993896484375</v>
      </c>
      <c r="G1573">
        <v>-0.62831449508666903</v>
      </c>
      <c r="H1573">
        <v>1.97989898732234</v>
      </c>
      <c r="I1573">
        <f t="shared" si="72"/>
        <v>0.649993896484375</v>
      </c>
      <c r="J1573">
        <f t="shared" si="73"/>
        <v>0.649993896484375</v>
      </c>
      <c r="L1573">
        <f t="shared" si="74"/>
        <v>264.60000000000002</v>
      </c>
    </row>
    <row r="1574" spans="1:12" x14ac:dyDescent="0.3">
      <c r="A1574" s="1">
        <v>41282</v>
      </c>
      <c r="B1574" s="1">
        <v>41283</v>
      </c>
      <c r="C1574">
        <v>262.45</v>
      </c>
      <c r="D1574">
        <v>262.95</v>
      </c>
      <c r="E1574">
        <v>262.79411442279797</v>
      </c>
      <c r="F1574">
        <v>0.5</v>
      </c>
      <c r="G1574">
        <v>0.34411442279815602</v>
      </c>
      <c r="H1574">
        <v>0.74246212024588198</v>
      </c>
      <c r="I1574">
        <f t="shared" si="72"/>
        <v>0.5</v>
      </c>
      <c r="J1574">
        <f t="shared" si="73"/>
        <v>0.5</v>
      </c>
      <c r="L1574">
        <f t="shared" si="74"/>
        <v>262.95</v>
      </c>
    </row>
    <row r="1575" spans="1:12" x14ac:dyDescent="0.3">
      <c r="A1575" s="1">
        <v>41283</v>
      </c>
      <c r="B1575" s="1">
        <v>41284</v>
      </c>
      <c r="C1575">
        <v>261.39999999999998</v>
      </c>
      <c r="D1575">
        <v>261.45</v>
      </c>
      <c r="E1575">
        <v>261.10443141460399</v>
      </c>
      <c r="F1575">
        <v>-5.0018310546875E-2</v>
      </c>
      <c r="G1575">
        <v>-0.29556858539581299</v>
      </c>
      <c r="H1575">
        <v>1.3081475451951201</v>
      </c>
      <c r="I1575">
        <f t="shared" si="72"/>
        <v>-5.0018310546875E-2</v>
      </c>
      <c r="J1575">
        <f t="shared" si="73"/>
        <v>-5.0018310546875E-2</v>
      </c>
      <c r="L1575">
        <f t="shared" si="74"/>
        <v>261.45</v>
      </c>
    </row>
    <row r="1576" spans="1:12" x14ac:dyDescent="0.3">
      <c r="A1576" s="1">
        <v>41284</v>
      </c>
      <c r="B1576" s="1">
        <v>41285</v>
      </c>
      <c r="C1576">
        <v>263.25</v>
      </c>
      <c r="D1576">
        <v>265.5</v>
      </c>
      <c r="E1576">
        <v>263.37416853755701</v>
      </c>
      <c r="F1576">
        <v>2.25</v>
      </c>
      <c r="G1576">
        <v>0.12416853755712499</v>
      </c>
      <c r="H1576">
        <v>1.0253048327204799</v>
      </c>
      <c r="I1576">
        <f t="shared" si="72"/>
        <v>2.25</v>
      </c>
      <c r="J1576">
        <f t="shared" si="73"/>
        <v>2.25</v>
      </c>
      <c r="L1576">
        <f t="shared" si="74"/>
        <v>265.5</v>
      </c>
    </row>
    <row r="1577" spans="1:12" x14ac:dyDescent="0.3">
      <c r="A1577" s="1">
        <v>41285</v>
      </c>
      <c r="B1577" s="1">
        <v>41288</v>
      </c>
      <c r="C1577">
        <v>261.8</v>
      </c>
      <c r="D1577">
        <v>261.14999999999998</v>
      </c>
      <c r="E1577">
        <v>261.68533388078203</v>
      </c>
      <c r="F1577">
        <v>0.649993896484375</v>
      </c>
      <c r="G1577">
        <v>-0.114666119217872</v>
      </c>
      <c r="H1577">
        <v>1.16672618895778</v>
      </c>
      <c r="I1577">
        <f t="shared" si="72"/>
        <v>0.649993896484375</v>
      </c>
      <c r="J1577">
        <f t="shared" si="73"/>
        <v>0.649993896484375</v>
      </c>
      <c r="L1577">
        <f t="shared" si="74"/>
        <v>261.14999999999998</v>
      </c>
    </row>
    <row r="1578" spans="1:12" x14ac:dyDescent="0.3">
      <c r="A1578" s="1">
        <v>41288</v>
      </c>
      <c r="B1578" s="1">
        <v>41289</v>
      </c>
      <c r="C1578">
        <v>263.45</v>
      </c>
      <c r="D1578">
        <v>262.75</v>
      </c>
      <c r="E1578">
        <v>263.51149546429502</v>
      </c>
      <c r="F1578">
        <v>-0.70001220703125</v>
      </c>
      <c r="G1578">
        <v>6.1495464295148801E-2</v>
      </c>
      <c r="H1578">
        <v>2.1213203435596402</v>
      </c>
      <c r="I1578">
        <f t="shared" si="72"/>
        <v>-0.70001220703125</v>
      </c>
      <c r="J1578">
        <f t="shared" si="73"/>
        <v>-0.70001220703125</v>
      </c>
      <c r="L1578">
        <f t="shared" si="74"/>
        <v>262.75</v>
      </c>
    </row>
    <row r="1579" spans="1:12" x14ac:dyDescent="0.3">
      <c r="A1579" s="1">
        <v>41289</v>
      </c>
      <c r="B1579" s="1">
        <v>41290</v>
      </c>
      <c r="C1579">
        <v>260.45</v>
      </c>
      <c r="D1579">
        <v>261.05</v>
      </c>
      <c r="E1579">
        <v>260.17072145342797</v>
      </c>
      <c r="F1579">
        <v>-0.5999755859375</v>
      </c>
      <c r="G1579">
        <v>-0.27927854657173101</v>
      </c>
      <c r="H1579">
        <v>1.3788582233137501</v>
      </c>
      <c r="I1579">
        <f t="shared" si="72"/>
        <v>-0.5999755859375</v>
      </c>
      <c r="J1579">
        <f t="shared" si="73"/>
        <v>-0.5999755859375</v>
      </c>
      <c r="L1579">
        <f t="shared" si="74"/>
        <v>261.05</v>
      </c>
    </row>
    <row r="1580" spans="1:12" x14ac:dyDescent="0.3">
      <c r="A1580" s="1">
        <v>41290</v>
      </c>
      <c r="B1580" s="1">
        <v>41291</v>
      </c>
      <c r="C1580">
        <v>258.5</v>
      </c>
      <c r="D1580">
        <v>260.05</v>
      </c>
      <c r="E1580">
        <v>258.59153835475399</v>
      </c>
      <c r="F1580">
        <v>1.54998779296875</v>
      </c>
      <c r="G1580">
        <v>9.1538354754447895E-2</v>
      </c>
      <c r="H1580">
        <v>0.35355339059327301</v>
      </c>
      <c r="I1580">
        <f t="shared" si="72"/>
        <v>1.54998779296875</v>
      </c>
      <c r="J1580">
        <f t="shared" si="73"/>
        <v>1.54998779296875</v>
      </c>
      <c r="L1580">
        <f t="shared" si="74"/>
        <v>260.05</v>
      </c>
    </row>
    <row r="1581" spans="1:12" x14ac:dyDescent="0.3">
      <c r="A1581" s="1">
        <v>41291</v>
      </c>
      <c r="B1581" s="1">
        <v>41292</v>
      </c>
      <c r="C1581">
        <v>259</v>
      </c>
      <c r="D1581">
        <v>261.05</v>
      </c>
      <c r="E1581">
        <v>258.88046288490199</v>
      </c>
      <c r="F1581">
        <v>-2.04998779296875</v>
      </c>
      <c r="G1581">
        <v>-0.119537115097045</v>
      </c>
      <c r="H1581">
        <v>0.49497474683057502</v>
      </c>
      <c r="I1581">
        <f t="shared" si="72"/>
        <v>-2.04998779296875</v>
      </c>
      <c r="J1581">
        <f t="shared" si="73"/>
        <v>-2.04998779296875</v>
      </c>
      <c r="L1581">
        <f t="shared" si="74"/>
        <v>261.05</v>
      </c>
    </row>
    <row r="1582" spans="1:12" x14ac:dyDescent="0.3">
      <c r="A1582" s="1">
        <v>41292</v>
      </c>
      <c r="B1582" s="1">
        <v>41295</v>
      </c>
      <c r="C1582">
        <v>259.7</v>
      </c>
      <c r="D1582">
        <v>259.85000000000002</v>
      </c>
      <c r="E1582">
        <v>259.45720216333802</v>
      </c>
      <c r="F1582">
        <v>-0.149993896484375</v>
      </c>
      <c r="G1582">
        <v>-0.242797836661338</v>
      </c>
      <c r="H1582">
        <v>0.24748737341530699</v>
      </c>
      <c r="I1582">
        <f t="shared" si="72"/>
        <v>-0.149993896484375</v>
      </c>
      <c r="J1582">
        <f t="shared" si="73"/>
        <v>-0.149993896484375</v>
      </c>
      <c r="L1582">
        <f t="shared" si="74"/>
        <v>259.85000000000002</v>
      </c>
    </row>
    <row r="1583" spans="1:12" x14ac:dyDescent="0.3">
      <c r="A1583" s="1">
        <v>41295</v>
      </c>
      <c r="B1583" s="1">
        <v>41296</v>
      </c>
      <c r="C1583">
        <v>260.05</v>
      </c>
      <c r="D1583">
        <v>260.25</v>
      </c>
      <c r="E1583">
        <v>259.15523867607101</v>
      </c>
      <c r="F1583">
        <v>-0.20001220703125</v>
      </c>
      <c r="G1583">
        <v>-0.89476132392883301</v>
      </c>
      <c r="H1583">
        <v>1.23743686707645</v>
      </c>
      <c r="I1583">
        <f t="shared" si="72"/>
        <v>-0.20001220703125</v>
      </c>
      <c r="J1583">
        <f t="shared" si="73"/>
        <v>-0.20001220703125</v>
      </c>
      <c r="L1583">
        <f t="shared" si="74"/>
        <v>260.25</v>
      </c>
    </row>
    <row r="1584" spans="1:12" x14ac:dyDescent="0.3">
      <c r="A1584" s="1">
        <v>41296</v>
      </c>
      <c r="B1584" s="1">
        <v>41297</v>
      </c>
      <c r="C1584">
        <v>261.8</v>
      </c>
      <c r="D1584">
        <v>262.14999999999998</v>
      </c>
      <c r="E1584">
        <v>261.65700419545101</v>
      </c>
      <c r="F1584">
        <v>-0.350006103515625</v>
      </c>
      <c r="G1584">
        <v>-0.14299580454826299</v>
      </c>
      <c r="H1584">
        <v>2.0859650045003</v>
      </c>
      <c r="I1584">
        <f t="shared" si="72"/>
        <v>-0.350006103515625</v>
      </c>
      <c r="J1584">
        <f t="shared" si="73"/>
        <v>-0.350006103515625</v>
      </c>
      <c r="L1584">
        <f t="shared" si="74"/>
        <v>262.14999999999998</v>
      </c>
    </row>
    <row r="1585" spans="1:12" x14ac:dyDescent="0.3">
      <c r="A1585" s="1">
        <v>41297</v>
      </c>
      <c r="B1585" s="1">
        <v>41298</v>
      </c>
      <c r="C1585">
        <v>258.85000000000002</v>
      </c>
      <c r="D1585">
        <v>258.10000000000002</v>
      </c>
      <c r="E1585">
        <v>259.09679164588403</v>
      </c>
      <c r="F1585">
        <v>-0.75</v>
      </c>
      <c r="G1585">
        <v>0.24679164588451299</v>
      </c>
      <c r="H1585">
        <v>1.5202795795510999</v>
      </c>
      <c r="I1585">
        <f t="shared" si="72"/>
        <v>-0.75</v>
      </c>
      <c r="J1585">
        <f t="shared" si="73"/>
        <v>-0.75</v>
      </c>
      <c r="L1585">
        <f t="shared" si="74"/>
        <v>258.10000000000002</v>
      </c>
    </row>
    <row r="1586" spans="1:12" x14ac:dyDescent="0.3">
      <c r="A1586" s="1">
        <v>41298</v>
      </c>
      <c r="B1586" s="1">
        <v>41299</v>
      </c>
      <c r="C1586">
        <v>256.7</v>
      </c>
      <c r="D1586">
        <v>256.7</v>
      </c>
      <c r="E1586">
        <v>256.35467363595899</v>
      </c>
      <c r="F1586">
        <v>0</v>
      </c>
      <c r="G1586">
        <v>-0.34532636404037398</v>
      </c>
      <c r="H1586">
        <v>2.2980970388562798</v>
      </c>
      <c r="I1586">
        <f t="shared" si="72"/>
        <v>0</v>
      </c>
      <c r="J1586">
        <f t="shared" si="73"/>
        <v>0</v>
      </c>
      <c r="L1586">
        <f t="shared" si="74"/>
        <v>256.7</v>
      </c>
    </row>
    <row r="1587" spans="1:12" x14ac:dyDescent="0.3">
      <c r="A1587" s="1">
        <v>41299</v>
      </c>
      <c r="B1587" s="1">
        <v>41302</v>
      </c>
      <c r="C1587">
        <v>253.45</v>
      </c>
      <c r="D1587">
        <v>252.75</v>
      </c>
      <c r="E1587">
        <v>253.15320871472301</v>
      </c>
      <c r="F1587">
        <v>0.69999694824218694</v>
      </c>
      <c r="G1587">
        <v>-0.29679128527641202</v>
      </c>
      <c r="H1587">
        <v>0.14142135623730101</v>
      </c>
      <c r="I1587">
        <f t="shared" si="72"/>
        <v>0.69999694824218694</v>
      </c>
      <c r="J1587">
        <f t="shared" si="73"/>
        <v>0.69999694824218694</v>
      </c>
      <c r="L1587">
        <f t="shared" si="74"/>
        <v>252.75</v>
      </c>
    </row>
    <row r="1588" spans="1:12" x14ac:dyDescent="0.3">
      <c r="A1588" s="1">
        <v>41302</v>
      </c>
      <c r="B1588" s="1">
        <v>41303</v>
      </c>
      <c r="C1588">
        <v>253.25</v>
      </c>
      <c r="D1588">
        <v>253.55</v>
      </c>
      <c r="E1588">
        <v>254.00524669885601</v>
      </c>
      <c r="F1588">
        <v>0.300003051757812</v>
      </c>
      <c r="G1588">
        <v>0.75524669885635298</v>
      </c>
      <c r="H1588">
        <v>1.20208152801712</v>
      </c>
      <c r="I1588">
        <f t="shared" si="72"/>
        <v>0.300003051757812</v>
      </c>
      <c r="J1588">
        <f t="shared" si="73"/>
        <v>0.300003051757812</v>
      </c>
      <c r="L1588">
        <f t="shared" si="74"/>
        <v>253.55</v>
      </c>
    </row>
    <row r="1589" spans="1:12" x14ac:dyDescent="0.3">
      <c r="A1589" s="1">
        <v>41303</v>
      </c>
      <c r="B1589" s="1">
        <v>41304</v>
      </c>
      <c r="C1589">
        <v>254.95</v>
      </c>
      <c r="D1589">
        <v>255.85</v>
      </c>
      <c r="E1589">
        <v>255.93209112882599</v>
      </c>
      <c r="F1589">
        <v>0.90000915527343694</v>
      </c>
      <c r="G1589">
        <v>0.98209112882614102</v>
      </c>
      <c r="H1589">
        <v>0.84852813742384803</v>
      </c>
      <c r="I1589">
        <f t="shared" si="72"/>
        <v>0.90000915527343694</v>
      </c>
      <c r="J1589">
        <f t="shared" si="73"/>
        <v>0.90000915527343694</v>
      </c>
      <c r="L1589">
        <f t="shared" si="74"/>
        <v>255.85</v>
      </c>
    </row>
    <row r="1590" spans="1:12" x14ac:dyDescent="0.3">
      <c r="A1590" s="1">
        <v>41304</v>
      </c>
      <c r="B1590" s="1">
        <v>41305</v>
      </c>
      <c r="C1590">
        <v>256.14999999999998</v>
      </c>
      <c r="D1590">
        <v>255.15</v>
      </c>
      <c r="E1590">
        <v>256.38002758622099</v>
      </c>
      <c r="F1590">
        <v>-1</v>
      </c>
      <c r="G1590">
        <v>0.230027586221694</v>
      </c>
      <c r="H1590">
        <v>0.56568542494922502</v>
      </c>
      <c r="I1590">
        <f t="shared" si="72"/>
        <v>-1</v>
      </c>
      <c r="J1590">
        <f t="shared" si="73"/>
        <v>-1</v>
      </c>
      <c r="L1590">
        <f t="shared" si="74"/>
        <v>255.15</v>
      </c>
    </row>
    <row r="1591" spans="1:12" x14ac:dyDescent="0.3">
      <c r="A1591" s="1">
        <v>41305</v>
      </c>
      <c r="B1591" s="1">
        <v>41306</v>
      </c>
      <c r="C1591">
        <v>255.35</v>
      </c>
      <c r="D1591">
        <v>256.05</v>
      </c>
      <c r="E1591">
        <v>256.97670922279298</v>
      </c>
      <c r="F1591">
        <v>0.69998168945315298</v>
      </c>
      <c r="G1591">
        <v>1.62670922279357</v>
      </c>
      <c r="H1591">
        <v>0.17677669529663601</v>
      </c>
      <c r="I1591">
        <f t="shared" si="72"/>
        <v>0.69998168945315298</v>
      </c>
      <c r="J1591">
        <f t="shared" si="73"/>
        <v>0.69998168945315298</v>
      </c>
      <c r="L1591">
        <f t="shared" si="74"/>
        <v>256.05</v>
      </c>
    </row>
    <row r="1592" spans="1:12" x14ac:dyDescent="0.3">
      <c r="A1592" s="1">
        <v>41306</v>
      </c>
      <c r="B1592" s="1">
        <v>41309</v>
      </c>
      <c r="C1592">
        <v>255.1</v>
      </c>
      <c r="D1592">
        <v>256.14999999999998</v>
      </c>
      <c r="E1592">
        <v>255.21391886323599</v>
      </c>
      <c r="F1592">
        <v>1.04998779296877</v>
      </c>
      <c r="G1592">
        <v>0.11391886323690401</v>
      </c>
      <c r="H1592">
        <v>0.742462120245862</v>
      </c>
      <c r="I1592">
        <f t="shared" si="72"/>
        <v>1.04998779296877</v>
      </c>
      <c r="J1592">
        <f t="shared" si="73"/>
        <v>1.04998779296877</v>
      </c>
      <c r="L1592">
        <f t="shared" si="74"/>
        <v>256.14999999999998</v>
      </c>
    </row>
    <row r="1593" spans="1:12" x14ac:dyDescent="0.3">
      <c r="A1593" s="1">
        <v>41309</v>
      </c>
      <c r="B1593" s="1">
        <v>41310</v>
      </c>
      <c r="C1593">
        <v>254.05</v>
      </c>
      <c r="D1593">
        <v>252.05</v>
      </c>
      <c r="E1593">
        <v>253.32632051706301</v>
      </c>
      <c r="F1593">
        <v>2</v>
      </c>
      <c r="G1593">
        <v>-0.72367948293685902</v>
      </c>
      <c r="H1593">
        <v>1.5556349186104099</v>
      </c>
      <c r="I1593">
        <f t="shared" si="72"/>
        <v>2</v>
      </c>
      <c r="J1593">
        <f t="shared" si="73"/>
        <v>2</v>
      </c>
      <c r="L1593">
        <f t="shared" si="74"/>
        <v>252.05</v>
      </c>
    </row>
    <row r="1594" spans="1:12" x14ac:dyDescent="0.3">
      <c r="A1594" s="1">
        <v>41310</v>
      </c>
      <c r="B1594" s="1">
        <v>41311</v>
      </c>
      <c r="C1594">
        <v>251.85</v>
      </c>
      <c r="D1594">
        <v>252.7</v>
      </c>
      <c r="E1594">
        <v>252.06326455473899</v>
      </c>
      <c r="F1594">
        <v>0.84999084472656194</v>
      </c>
      <c r="G1594">
        <v>0.213264554738998</v>
      </c>
      <c r="H1594">
        <v>0.21213203435595199</v>
      </c>
      <c r="I1594">
        <f t="shared" si="72"/>
        <v>0.84999084472656194</v>
      </c>
      <c r="J1594">
        <f t="shared" si="73"/>
        <v>0.84999084472656194</v>
      </c>
      <c r="L1594">
        <f t="shared" si="74"/>
        <v>252.7</v>
      </c>
    </row>
    <row r="1595" spans="1:12" x14ac:dyDescent="0.3">
      <c r="A1595" s="1">
        <v>41311</v>
      </c>
      <c r="B1595" s="1">
        <v>41312</v>
      </c>
      <c r="C1595">
        <v>251.55</v>
      </c>
      <c r="D1595">
        <v>251.95</v>
      </c>
      <c r="E1595">
        <v>251.07281898260101</v>
      </c>
      <c r="F1595">
        <v>-0.399993896484375</v>
      </c>
      <c r="G1595">
        <v>-0.47718101739883401</v>
      </c>
      <c r="H1595">
        <v>0.106066017177986</v>
      </c>
      <c r="I1595">
        <f t="shared" si="72"/>
        <v>-0.399993896484375</v>
      </c>
      <c r="J1595">
        <f t="shared" si="73"/>
        <v>-0.399993896484375</v>
      </c>
      <c r="L1595">
        <f t="shared" si="74"/>
        <v>251.95</v>
      </c>
    </row>
    <row r="1596" spans="1:12" x14ac:dyDescent="0.3">
      <c r="A1596" s="1">
        <v>41312</v>
      </c>
      <c r="B1596" s="1">
        <v>41313</v>
      </c>
      <c r="C1596">
        <v>251.4</v>
      </c>
      <c r="D1596">
        <v>251.05</v>
      </c>
      <c r="E1596">
        <v>251.48276113867701</v>
      </c>
      <c r="F1596">
        <v>-0.349990844726562</v>
      </c>
      <c r="G1596">
        <v>8.2761138677597004E-2</v>
      </c>
      <c r="H1596">
        <v>2.5102290732122299</v>
      </c>
      <c r="I1596">
        <f t="shared" si="72"/>
        <v>-0.349990844726562</v>
      </c>
      <c r="J1596">
        <f t="shared" si="73"/>
        <v>-0.349990844726562</v>
      </c>
      <c r="L1596">
        <f t="shared" si="74"/>
        <v>251.05</v>
      </c>
    </row>
    <row r="1597" spans="1:12" x14ac:dyDescent="0.3">
      <c r="A1597" s="1">
        <v>41313</v>
      </c>
      <c r="B1597" s="1">
        <v>41316</v>
      </c>
      <c r="C1597">
        <v>254.95</v>
      </c>
      <c r="D1597">
        <v>251.05</v>
      </c>
      <c r="E1597">
        <v>254.82412697076799</v>
      </c>
      <c r="F1597">
        <v>3.8999938964843701</v>
      </c>
      <c r="G1597">
        <v>-0.12587302923202501</v>
      </c>
      <c r="H1597">
        <v>0</v>
      </c>
      <c r="I1597">
        <f t="shared" si="72"/>
        <v>3.8999938964843701</v>
      </c>
      <c r="J1597">
        <f t="shared" si="73"/>
        <v>0</v>
      </c>
      <c r="L1597">
        <f t="shared" si="74"/>
        <v>251.05</v>
      </c>
    </row>
    <row r="1598" spans="1:12" x14ac:dyDescent="0.3">
      <c r="A1598" s="1">
        <v>41316</v>
      </c>
      <c r="B1598" s="1">
        <v>41317</v>
      </c>
      <c r="C1598">
        <v>254.95</v>
      </c>
      <c r="D1598">
        <v>255.05</v>
      </c>
      <c r="E1598">
        <v>254.99775330424299</v>
      </c>
      <c r="F1598">
        <v>0.100006103515625</v>
      </c>
      <c r="G1598">
        <v>4.7753304243087699E-2</v>
      </c>
      <c r="H1598">
        <v>0.49497474683057502</v>
      </c>
      <c r="I1598">
        <f t="shared" si="72"/>
        <v>0.100006103515625</v>
      </c>
      <c r="J1598">
        <f t="shared" si="73"/>
        <v>0.100006103515625</v>
      </c>
      <c r="L1598">
        <f t="shared" si="74"/>
        <v>255.05</v>
      </c>
    </row>
    <row r="1599" spans="1:12" x14ac:dyDescent="0.3">
      <c r="A1599" s="1">
        <v>41317</v>
      </c>
      <c r="B1599" s="1">
        <v>41318</v>
      </c>
      <c r="C1599">
        <v>254.25</v>
      </c>
      <c r="D1599">
        <v>255.05</v>
      </c>
      <c r="E1599">
        <v>254.21707233786501</v>
      </c>
      <c r="F1599">
        <v>-0.80000305175781194</v>
      </c>
      <c r="G1599">
        <v>-3.2927662134170498E-2</v>
      </c>
      <c r="H1599">
        <v>3.28804653251742</v>
      </c>
      <c r="I1599">
        <f t="shared" si="72"/>
        <v>-0.80000305175781194</v>
      </c>
      <c r="J1599">
        <f t="shared" si="73"/>
        <v>-0.80000305175781194</v>
      </c>
      <c r="L1599">
        <f t="shared" si="74"/>
        <v>255.05</v>
      </c>
    </row>
    <row r="1600" spans="1:12" x14ac:dyDescent="0.3">
      <c r="A1600" s="1">
        <v>41318</v>
      </c>
      <c r="B1600" s="1">
        <v>41319</v>
      </c>
      <c r="C1600">
        <v>258.89999999999998</v>
      </c>
      <c r="D1600">
        <v>259.05</v>
      </c>
      <c r="E1600">
        <v>258.62399717569298</v>
      </c>
      <c r="F1600">
        <v>-0.149993896484375</v>
      </c>
      <c r="G1600">
        <v>-0.27600282430648798</v>
      </c>
      <c r="H1600">
        <v>0.67175144212725202</v>
      </c>
      <c r="I1600">
        <f t="shared" si="72"/>
        <v>-0.149993896484375</v>
      </c>
      <c r="J1600">
        <f t="shared" si="73"/>
        <v>-0.149993896484375</v>
      </c>
      <c r="L1600">
        <f t="shared" si="74"/>
        <v>259.05</v>
      </c>
    </row>
    <row r="1601" spans="1:12" x14ac:dyDescent="0.3">
      <c r="A1601" s="1">
        <v>41319</v>
      </c>
      <c r="B1601" s="1">
        <v>41320</v>
      </c>
      <c r="C1601">
        <v>259.85000000000002</v>
      </c>
      <c r="D1601">
        <v>259.8</v>
      </c>
      <c r="E1601">
        <v>259.07709238529202</v>
      </c>
      <c r="F1601">
        <v>5.0018310546875E-2</v>
      </c>
      <c r="G1601">
        <v>-0.772907614707946</v>
      </c>
      <c r="H1601">
        <v>0.14142135623734101</v>
      </c>
      <c r="I1601">
        <f t="shared" si="72"/>
        <v>5.0018310546875E-2</v>
      </c>
      <c r="J1601">
        <f t="shared" si="73"/>
        <v>5.0018310546875E-2</v>
      </c>
      <c r="L1601">
        <f t="shared" si="74"/>
        <v>259.8</v>
      </c>
    </row>
    <row r="1602" spans="1:12" x14ac:dyDescent="0.3">
      <c r="A1602" s="1">
        <v>41320</v>
      </c>
      <c r="B1602" s="1">
        <v>41323</v>
      </c>
      <c r="C1602">
        <v>259.64999999999998</v>
      </c>
      <c r="D1602">
        <v>258.89999999999998</v>
      </c>
      <c r="E1602">
        <v>258.69617589712101</v>
      </c>
      <c r="F1602">
        <v>0.75</v>
      </c>
      <c r="G1602">
        <v>-0.95382410287857</v>
      </c>
      <c r="H1602">
        <v>0.212132034355932</v>
      </c>
      <c r="I1602">
        <f t="shared" si="72"/>
        <v>0.75</v>
      </c>
      <c r="J1602">
        <f t="shared" si="73"/>
        <v>0.75</v>
      </c>
      <c r="L1602">
        <f t="shared" si="74"/>
        <v>258.89999999999998</v>
      </c>
    </row>
    <row r="1603" spans="1:12" x14ac:dyDescent="0.3">
      <c r="A1603" s="1">
        <v>41323</v>
      </c>
      <c r="B1603" s="1">
        <v>41324</v>
      </c>
      <c r="C1603">
        <v>259.35000000000002</v>
      </c>
      <c r="D1603">
        <v>259.55</v>
      </c>
      <c r="E1603">
        <v>258.74991772174798</v>
      </c>
      <c r="F1603">
        <v>-0.199981689453125</v>
      </c>
      <c r="G1603">
        <v>-0.60008227825164795</v>
      </c>
      <c r="H1603">
        <v>0.74246212024584202</v>
      </c>
      <c r="I1603">
        <f t="shared" ref="I1603:I1666" si="75">IF(F1603&lt;-3, -3, F1603)</f>
        <v>-0.199981689453125</v>
      </c>
      <c r="J1603">
        <f t="shared" ref="J1603:J1666" si="76">IF(AND(C1603=C1604, D1603=D1602), 0, F1603)</f>
        <v>-0.199981689453125</v>
      </c>
      <c r="L1603">
        <f t="shared" ref="L1603:L1666" si="77">ROUND(D1603, 2)</f>
        <v>259.55</v>
      </c>
    </row>
    <row r="1604" spans="1:12" x14ac:dyDescent="0.3">
      <c r="A1604" s="1">
        <v>41324</v>
      </c>
      <c r="B1604" s="1">
        <v>41325</v>
      </c>
      <c r="C1604">
        <v>260.39999999999998</v>
      </c>
      <c r="D1604">
        <v>261.5</v>
      </c>
      <c r="E1604">
        <v>259.58931323289801</v>
      </c>
      <c r="F1604">
        <v>-1.1000061035156199</v>
      </c>
      <c r="G1604">
        <v>-0.81068676710128695</v>
      </c>
      <c r="H1604">
        <v>3.8890872965260099</v>
      </c>
      <c r="I1604">
        <f t="shared" si="75"/>
        <v>-1.1000061035156199</v>
      </c>
      <c r="J1604">
        <f t="shared" si="76"/>
        <v>-1.1000061035156199</v>
      </c>
      <c r="L1604">
        <f t="shared" si="77"/>
        <v>261.5</v>
      </c>
    </row>
    <row r="1605" spans="1:12" x14ac:dyDescent="0.3">
      <c r="A1605" s="1">
        <v>41325</v>
      </c>
      <c r="B1605" s="1">
        <v>41326</v>
      </c>
      <c r="C1605">
        <v>265.89999999999998</v>
      </c>
      <c r="D1605">
        <v>265</v>
      </c>
      <c r="E1605">
        <v>265.30071225166301</v>
      </c>
      <c r="F1605">
        <v>0.899993896484375</v>
      </c>
      <c r="G1605">
        <v>-0.59928774833679199</v>
      </c>
      <c r="H1605">
        <v>0.70710678118654702</v>
      </c>
      <c r="I1605">
        <f t="shared" si="75"/>
        <v>0.899993896484375</v>
      </c>
      <c r="J1605">
        <f t="shared" si="76"/>
        <v>0.899993896484375</v>
      </c>
      <c r="L1605">
        <f t="shared" si="77"/>
        <v>265</v>
      </c>
    </row>
    <row r="1606" spans="1:12" x14ac:dyDescent="0.3">
      <c r="A1606" s="1">
        <v>41326</v>
      </c>
      <c r="B1606" s="1">
        <v>41327</v>
      </c>
      <c r="C1606">
        <v>264.89999999999998</v>
      </c>
      <c r="D1606">
        <v>264.25</v>
      </c>
      <c r="E1606">
        <v>264.78855398446302</v>
      </c>
      <c r="F1606">
        <v>0.649993896484375</v>
      </c>
      <c r="G1606">
        <v>-0.111446015536785</v>
      </c>
      <c r="H1606">
        <v>0.53033008588991004</v>
      </c>
      <c r="I1606">
        <f t="shared" si="75"/>
        <v>0.649993896484375</v>
      </c>
      <c r="J1606">
        <f t="shared" si="76"/>
        <v>0.649993896484375</v>
      </c>
      <c r="L1606">
        <f t="shared" si="77"/>
        <v>264.25</v>
      </c>
    </row>
    <row r="1607" spans="1:12" x14ac:dyDescent="0.3">
      <c r="A1607" s="1">
        <v>41327</v>
      </c>
      <c r="B1607" s="1">
        <v>41330</v>
      </c>
      <c r="C1607">
        <v>265.64999999999998</v>
      </c>
      <c r="D1607">
        <v>265.45</v>
      </c>
      <c r="E1607">
        <v>265.61336794272</v>
      </c>
      <c r="F1607">
        <v>0.199981689453125</v>
      </c>
      <c r="G1607">
        <v>-3.6632057279348297E-2</v>
      </c>
      <c r="H1607">
        <v>0.84852813742384803</v>
      </c>
      <c r="I1607">
        <f t="shared" si="75"/>
        <v>0.199981689453125</v>
      </c>
      <c r="J1607">
        <f t="shared" si="76"/>
        <v>0.199981689453125</v>
      </c>
      <c r="L1607">
        <f t="shared" si="77"/>
        <v>265.45</v>
      </c>
    </row>
    <row r="1608" spans="1:12" x14ac:dyDescent="0.3">
      <c r="A1608" s="1">
        <v>41330</v>
      </c>
      <c r="B1608" s="1">
        <v>41331</v>
      </c>
      <c r="C1608">
        <v>264.45</v>
      </c>
      <c r="D1608">
        <v>262.14999999999998</v>
      </c>
      <c r="E1608">
        <v>264.53626511693</v>
      </c>
      <c r="F1608">
        <v>-2.3000183105468701</v>
      </c>
      <c r="G1608">
        <v>8.6265116930007907E-2</v>
      </c>
      <c r="H1608">
        <v>0.77781745930517798</v>
      </c>
      <c r="I1608">
        <f t="shared" si="75"/>
        <v>-2.3000183105468701</v>
      </c>
      <c r="J1608">
        <f t="shared" si="76"/>
        <v>-2.3000183105468701</v>
      </c>
      <c r="L1608">
        <f t="shared" si="77"/>
        <v>262.14999999999998</v>
      </c>
    </row>
    <row r="1609" spans="1:12" x14ac:dyDescent="0.3">
      <c r="A1609" s="1">
        <v>41331</v>
      </c>
      <c r="B1609" s="1">
        <v>41332</v>
      </c>
      <c r="C1609">
        <v>263.35000000000002</v>
      </c>
      <c r="D1609">
        <v>263.75</v>
      </c>
      <c r="E1609">
        <v>262.87941215038302</v>
      </c>
      <c r="F1609">
        <v>-0.399993896484375</v>
      </c>
      <c r="G1609">
        <v>-0.47058784961700401</v>
      </c>
      <c r="H1609">
        <v>0.106066017178006</v>
      </c>
      <c r="I1609">
        <f t="shared" si="75"/>
        <v>-0.399993896484375</v>
      </c>
      <c r="J1609">
        <f t="shared" si="76"/>
        <v>-0.399993896484375</v>
      </c>
      <c r="L1609">
        <f t="shared" si="77"/>
        <v>263.75</v>
      </c>
    </row>
    <row r="1610" spans="1:12" x14ac:dyDescent="0.3">
      <c r="A1610" s="1">
        <v>41332</v>
      </c>
      <c r="B1610" s="1">
        <v>41333</v>
      </c>
      <c r="C1610">
        <v>263.2</v>
      </c>
      <c r="D1610">
        <v>265.05</v>
      </c>
      <c r="E1610">
        <v>263.139452137798</v>
      </c>
      <c r="F1610">
        <v>-1.8499755859375</v>
      </c>
      <c r="G1610">
        <v>-6.0547862201929002E-2</v>
      </c>
      <c r="H1610">
        <v>2.0859650045003</v>
      </c>
      <c r="I1610">
        <f t="shared" si="75"/>
        <v>-1.8499755859375</v>
      </c>
      <c r="J1610">
        <f t="shared" si="76"/>
        <v>-1.8499755859375</v>
      </c>
      <c r="L1610">
        <f t="shared" si="77"/>
        <v>265.05</v>
      </c>
    </row>
    <row r="1611" spans="1:12" x14ac:dyDescent="0.3">
      <c r="A1611" s="1">
        <v>41333</v>
      </c>
      <c r="B1611" s="1">
        <v>41334</v>
      </c>
      <c r="C1611">
        <v>266.14999999999998</v>
      </c>
      <c r="D1611">
        <v>265.05</v>
      </c>
      <c r="E1611">
        <v>265.76683312058401</v>
      </c>
      <c r="F1611">
        <v>1.1000061035156199</v>
      </c>
      <c r="G1611">
        <v>-0.38316687941551197</v>
      </c>
      <c r="H1611">
        <v>0</v>
      </c>
      <c r="I1611">
        <f t="shared" si="75"/>
        <v>1.1000061035156199</v>
      </c>
      <c r="J1611">
        <f t="shared" si="76"/>
        <v>0</v>
      </c>
      <c r="L1611">
        <f t="shared" si="77"/>
        <v>265.05</v>
      </c>
    </row>
    <row r="1612" spans="1:12" x14ac:dyDescent="0.3">
      <c r="A1612" s="1">
        <v>41334</v>
      </c>
      <c r="B1612" s="1">
        <v>41337</v>
      </c>
      <c r="C1612">
        <v>266.14999999999998</v>
      </c>
      <c r="D1612">
        <v>265.89999999999998</v>
      </c>
      <c r="E1612">
        <v>266.565878027677</v>
      </c>
      <c r="F1612">
        <v>-0.25</v>
      </c>
      <c r="G1612">
        <v>0.41587802767753601</v>
      </c>
      <c r="H1612">
        <v>1.6617009357883601</v>
      </c>
      <c r="I1612">
        <f t="shared" si="75"/>
        <v>-0.25</v>
      </c>
      <c r="J1612">
        <f t="shared" si="76"/>
        <v>-0.25</v>
      </c>
      <c r="L1612">
        <f t="shared" si="77"/>
        <v>265.89999999999998</v>
      </c>
    </row>
    <row r="1613" spans="1:12" x14ac:dyDescent="0.3">
      <c r="A1613" s="1">
        <v>41337</v>
      </c>
      <c r="B1613" s="1">
        <v>41338</v>
      </c>
      <c r="C1613">
        <v>263.8</v>
      </c>
      <c r="D1613">
        <v>264.95</v>
      </c>
      <c r="E1613">
        <v>263.93916108012201</v>
      </c>
      <c r="F1613">
        <v>1.1500244140625</v>
      </c>
      <c r="G1613">
        <v>0.13916108012199399</v>
      </c>
      <c r="H1613">
        <v>0.53033008588991004</v>
      </c>
      <c r="I1613">
        <f t="shared" si="75"/>
        <v>1.1500244140625</v>
      </c>
      <c r="J1613">
        <f t="shared" si="76"/>
        <v>1.1500244140625</v>
      </c>
      <c r="L1613">
        <f t="shared" si="77"/>
        <v>264.95</v>
      </c>
    </row>
    <row r="1614" spans="1:12" x14ac:dyDescent="0.3">
      <c r="A1614" s="1">
        <v>41338</v>
      </c>
      <c r="B1614" s="1">
        <v>41339</v>
      </c>
      <c r="C1614">
        <v>264.55</v>
      </c>
      <c r="D1614">
        <v>266.95</v>
      </c>
      <c r="E1614">
        <v>263.98286144733402</v>
      </c>
      <c r="F1614">
        <v>-2.4000244140625</v>
      </c>
      <c r="G1614">
        <v>-0.56713855266571001</v>
      </c>
      <c r="H1614">
        <v>0</v>
      </c>
      <c r="I1614">
        <f t="shared" si="75"/>
        <v>-2.4000244140625</v>
      </c>
      <c r="J1614">
        <f t="shared" si="76"/>
        <v>-2.4000244140625</v>
      </c>
      <c r="L1614">
        <f t="shared" si="77"/>
        <v>266.95</v>
      </c>
    </row>
    <row r="1615" spans="1:12" x14ac:dyDescent="0.3">
      <c r="A1615" s="1">
        <v>41339</v>
      </c>
      <c r="B1615" s="1">
        <v>41340</v>
      </c>
      <c r="C1615">
        <v>264.55</v>
      </c>
      <c r="D1615">
        <v>264.05</v>
      </c>
      <c r="E1615">
        <v>264.591680123657</v>
      </c>
      <c r="F1615">
        <v>-0.5</v>
      </c>
      <c r="G1615">
        <v>4.1680123656988102E-2</v>
      </c>
      <c r="H1615">
        <v>1.8384776310850399</v>
      </c>
      <c r="I1615">
        <f t="shared" si="75"/>
        <v>-0.5</v>
      </c>
      <c r="J1615">
        <f t="shared" si="76"/>
        <v>-0.5</v>
      </c>
      <c r="L1615">
        <f t="shared" si="77"/>
        <v>264.05</v>
      </c>
    </row>
    <row r="1616" spans="1:12" x14ac:dyDescent="0.3">
      <c r="A1616" s="1">
        <v>41340</v>
      </c>
      <c r="B1616" s="1">
        <v>41341</v>
      </c>
      <c r="C1616">
        <v>261.95</v>
      </c>
      <c r="D1616">
        <v>261.95</v>
      </c>
      <c r="E1616">
        <v>261.27747387886001</v>
      </c>
      <c r="F1616">
        <v>0</v>
      </c>
      <c r="G1616">
        <v>-0.67252612113952603</v>
      </c>
      <c r="H1616">
        <v>7.0710678118670794E-2</v>
      </c>
      <c r="I1616">
        <f t="shared" si="75"/>
        <v>0</v>
      </c>
      <c r="J1616">
        <f t="shared" si="76"/>
        <v>0</v>
      </c>
      <c r="L1616">
        <f t="shared" si="77"/>
        <v>261.95</v>
      </c>
    </row>
    <row r="1617" spans="1:12" x14ac:dyDescent="0.3">
      <c r="A1617" s="1">
        <v>41341</v>
      </c>
      <c r="B1617" s="1">
        <v>41344</v>
      </c>
      <c r="C1617">
        <v>262.05</v>
      </c>
      <c r="D1617">
        <v>261.55</v>
      </c>
      <c r="E1617">
        <v>261.53887532949398</v>
      </c>
      <c r="F1617">
        <v>0.5</v>
      </c>
      <c r="G1617">
        <v>-0.51112467050552302</v>
      </c>
      <c r="H1617">
        <v>0.212132034355972</v>
      </c>
      <c r="I1617">
        <f t="shared" si="75"/>
        <v>0.5</v>
      </c>
      <c r="J1617">
        <f t="shared" si="76"/>
        <v>0.5</v>
      </c>
      <c r="L1617">
        <f t="shared" si="77"/>
        <v>261.55</v>
      </c>
    </row>
    <row r="1618" spans="1:12" x14ac:dyDescent="0.3">
      <c r="A1618" s="1">
        <v>41344</v>
      </c>
      <c r="B1618" s="1">
        <v>41345</v>
      </c>
      <c r="C1618">
        <v>261.75</v>
      </c>
      <c r="D1618">
        <v>262.45</v>
      </c>
      <c r="E1618">
        <v>261.56928448379</v>
      </c>
      <c r="F1618">
        <v>-0.70001220703125</v>
      </c>
      <c r="G1618">
        <v>-0.180715516209602</v>
      </c>
      <c r="H1618">
        <v>1.5909902576697299</v>
      </c>
      <c r="I1618">
        <f t="shared" si="75"/>
        <v>-0.70001220703125</v>
      </c>
      <c r="J1618">
        <f t="shared" si="76"/>
        <v>-0.70001220703125</v>
      </c>
      <c r="L1618">
        <f t="shared" si="77"/>
        <v>262.45</v>
      </c>
    </row>
    <row r="1619" spans="1:12" x14ac:dyDescent="0.3">
      <c r="A1619" s="1">
        <v>41345</v>
      </c>
      <c r="B1619" s="1">
        <v>41346</v>
      </c>
      <c r="C1619">
        <v>259.5</v>
      </c>
      <c r="D1619">
        <v>259.5</v>
      </c>
      <c r="E1619">
        <v>258.62741965055397</v>
      </c>
      <c r="F1619">
        <v>0</v>
      </c>
      <c r="G1619">
        <v>-0.87258034944534302</v>
      </c>
      <c r="H1619">
        <v>0.31819805153393799</v>
      </c>
      <c r="I1619">
        <f t="shared" si="75"/>
        <v>0</v>
      </c>
      <c r="J1619">
        <f t="shared" si="76"/>
        <v>0</v>
      </c>
      <c r="L1619">
        <f t="shared" si="77"/>
        <v>259.5</v>
      </c>
    </row>
    <row r="1620" spans="1:12" x14ac:dyDescent="0.3">
      <c r="A1620" s="1">
        <v>41346</v>
      </c>
      <c r="B1620" s="1">
        <v>41347</v>
      </c>
      <c r="C1620">
        <v>259.95</v>
      </c>
      <c r="D1620">
        <v>259.8</v>
      </c>
      <c r="E1620">
        <v>260.58632589578599</v>
      </c>
      <c r="F1620">
        <v>-0.1500244140625</v>
      </c>
      <c r="G1620">
        <v>0.63632589578628496</v>
      </c>
      <c r="H1620">
        <v>0.106066017178006</v>
      </c>
      <c r="I1620">
        <f t="shared" si="75"/>
        <v>-0.1500244140625</v>
      </c>
      <c r="J1620">
        <f t="shared" si="76"/>
        <v>-0.1500244140625</v>
      </c>
      <c r="L1620">
        <f t="shared" si="77"/>
        <v>259.8</v>
      </c>
    </row>
    <row r="1621" spans="1:12" x14ac:dyDescent="0.3">
      <c r="A1621" s="1">
        <v>41347</v>
      </c>
      <c r="B1621" s="1">
        <v>41348</v>
      </c>
      <c r="C1621">
        <v>260.10000000000002</v>
      </c>
      <c r="D1621">
        <v>260.95</v>
      </c>
      <c r="E1621">
        <v>261.76382515430402</v>
      </c>
      <c r="F1621">
        <v>0.850006103515625</v>
      </c>
      <c r="G1621">
        <v>1.6638251543045</v>
      </c>
      <c r="H1621">
        <v>1.5202795795510999</v>
      </c>
      <c r="I1621">
        <f t="shared" si="75"/>
        <v>0.850006103515625</v>
      </c>
      <c r="J1621">
        <f t="shared" si="76"/>
        <v>0.850006103515625</v>
      </c>
      <c r="L1621">
        <f t="shared" si="77"/>
        <v>260.95</v>
      </c>
    </row>
    <row r="1622" spans="1:12" x14ac:dyDescent="0.3">
      <c r="A1622" s="1">
        <v>41348</v>
      </c>
      <c r="B1622" s="1">
        <v>41351</v>
      </c>
      <c r="C1622">
        <v>257.95</v>
      </c>
      <c r="D1622">
        <v>255.2</v>
      </c>
      <c r="E1622">
        <v>259.01017434596997</v>
      </c>
      <c r="F1622">
        <v>-2.7500152587890598</v>
      </c>
      <c r="G1622">
        <v>1.06017434597015</v>
      </c>
      <c r="H1622">
        <v>2.1920310216782899</v>
      </c>
      <c r="I1622">
        <f t="shared" si="75"/>
        <v>-2.7500152587890598</v>
      </c>
      <c r="J1622">
        <f t="shared" si="76"/>
        <v>-2.7500152587890598</v>
      </c>
      <c r="L1622">
        <f t="shared" si="77"/>
        <v>255.2</v>
      </c>
    </row>
    <row r="1623" spans="1:12" x14ac:dyDescent="0.3">
      <c r="A1623" s="1">
        <v>41351</v>
      </c>
      <c r="B1623" s="1">
        <v>41352</v>
      </c>
      <c r="C1623">
        <v>254.85</v>
      </c>
      <c r="D1623">
        <v>255.65</v>
      </c>
      <c r="E1623">
        <v>255.57086375951701</v>
      </c>
      <c r="F1623">
        <v>0.79998779296875</v>
      </c>
      <c r="G1623">
        <v>0.72086375951766901</v>
      </c>
      <c r="H1623">
        <v>0</v>
      </c>
      <c r="I1623">
        <f t="shared" si="75"/>
        <v>0.79998779296875</v>
      </c>
      <c r="J1623">
        <f t="shared" si="76"/>
        <v>0.79998779296875</v>
      </c>
      <c r="L1623">
        <f t="shared" si="77"/>
        <v>255.65</v>
      </c>
    </row>
    <row r="1624" spans="1:12" x14ac:dyDescent="0.3">
      <c r="A1624" s="1">
        <v>41352</v>
      </c>
      <c r="B1624" s="1">
        <v>41353</v>
      </c>
      <c r="C1624">
        <v>254.85</v>
      </c>
      <c r="D1624">
        <v>253.85</v>
      </c>
      <c r="E1624">
        <v>255.429560101032</v>
      </c>
      <c r="F1624">
        <v>-1</v>
      </c>
      <c r="G1624">
        <v>0.57956010103225697</v>
      </c>
      <c r="H1624">
        <v>1.2727922061357699</v>
      </c>
      <c r="I1624">
        <f t="shared" si="75"/>
        <v>-1</v>
      </c>
      <c r="J1624">
        <f t="shared" si="76"/>
        <v>-1</v>
      </c>
      <c r="L1624">
        <f t="shared" si="77"/>
        <v>253.85</v>
      </c>
    </row>
    <row r="1625" spans="1:12" x14ac:dyDescent="0.3">
      <c r="A1625" s="1">
        <v>41353</v>
      </c>
      <c r="B1625" s="1">
        <v>41354</v>
      </c>
      <c r="C1625">
        <v>253.05</v>
      </c>
      <c r="D1625">
        <v>254.15</v>
      </c>
      <c r="E1625">
        <v>253.942390489578</v>
      </c>
      <c r="F1625">
        <v>1.0999908447265601</v>
      </c>
      <c r="G1625">
        <v>0.89239048957824696</v>
      </c>
      <c r="H1625">
        <v>1.52027957955108</v>
      </c>
      <c r="I1625">
        <f t="shared" si="75"/>
        <v>1.0999908447265601</v>
      </c>
      <c r="J1625">
        <f t="shared" si="76"/>
        <v>1.0999908447265601</v>
      </c>
      <c r="L1625">
        <f t="shared" si="77"/>
        <v>254.15</v>
      </c>
    </row>
    <row r="1626" spans="1:12" x14ac:dyDescent="0.3">
      <c r="A1626" s="1">
        <v>41354</v>
      </c>
      <c r="B1626" s="1">
        <v>41355</v>
      </c>
      <c r="C1626">
        <v>250.9</v>
      </c>
      <c r="D1626">
        <v>251.15</v>
      </c>
      <c r="E1626">
        <v>251.33840634822801</v>
      </c>
      <c r="F1626">
        <v>0.25</v>
      </c>
      <c r="G1626">
        <v>0.43840634822845398</v>
      </c>
      <c r="H1626">
        <v>3.5355339059335397E-2</v>
      </c>
      <c r="I1626">
        <f t="shared" si="75"/>
        <v>0.25</v>
      </c>
      <c r="J1626">
        <f t="shared" si="76"/>
        <v>0.25</v>
      </c>
      <c r="L1626">
        <f t="shared" si="77"/>
        <v>251.15</v>
      </c>
    </row>
    <row r="1627" spans="1:12" x14ac:dyDescent="0.3">
      <c r="A1627" s="1">
        <v>41355</v>
      </c>
      <c r="B1627" s="1">
        <v>41358</v>
      </c>
      <c r="C1627">
        <v>250.85</v>
      </c>
      <c r="D1627">
        <v>253.4</v>
      </c>
      <c r="E1627">
        <v>250.910517180711</v>
      </c>
      <c r="F1627">
        <v>2.54998779296875</v>
      </c>
      <c r="G1627">
        <v>6.0517180711030898E-2</v>
      </c>
      <c r="H1627">
        <v>3.7123106012293898</v>
      </c>
      <c r="I1627">
        <f t="shared" si="75"/>
        <v>2.54998779296875</v>
      </c>
      <c r="J1627">
        <f t="shared" si="76"/>
        <v>2.54998779296875</v>
      </c>
      <c r="L1627">
        <f t="shared" si="77"/>
        <v>253.4</v>
      </c>
    </row>
    <row r="1628" spans="1:12" x14ac:dyDescent="0.3">
      <c r="A1628" s="1">
        <v>41358</v>
      </c>
      <c r="B1628" s="1">
        <v>41359</v>
      </c>
      <c r="C1628">
        <v>256.10000000000002</v>
      </c>
      <c r="D1628">
        <v>255.45</v>
      </c>
      <c r="E1628">
        <v>257.89332089424101</v>
      </c>
      <c r="F1628">
        <v>-0.65000915527343694</v>
      </c>
      <c r="G1628">
        <v>1.7933208942413299</v>
      </c>
      <c r="H1628">
        <v>0.17677669529663601</v>
      </c>
      <c r="I1628">
        <f t="shared" si="75"/>
        <v>-0.65000915527343694</v>
      </c>
      <c r="J1628">
        <f t="shared" si="76"/>
        <v>-0.65000915527343694</v>
      </c>
      <c r="L1628">
        <f t="shared" si="77"/>
        <v>255.45</v>
      </c>
    </row>
    <row r="1629" spans="1:12" x14ac:dyDescent="0.3">
      <c r="A1629" s="1">
        <v>41359</v>
      </c>
      <c r="B1629" s="1">
        <v>41360</v>
      </c>
      <c r="C1629">
        <v>256.35000000000002</v>
      </c>
      <c r="D1629">
        <v>256.8</v>
      </c>
      <c r="E1629">
        <v>256.67298907637598</v>
      </c>
      <c r="F1629">
        <v>0.449981689453125</v>
      </c>
      <c r="G1629">
        <v>0.32298907637596103</v>
      </c>
      <c r="H1629">
        <v>1.48492424049172</v>
      </c>
      <c r="I1629">
        <f t="shared" si="75"/>
        <v>0.449981689453125</v>
      </c>
      <c r="J1629">
        <f t="shared" si="76"/>
        <v>0.449981689453125</v>
      </c>
      <c r="L1629">
        <f t="shared" si="77"/>
        <v>256.8</v>
      </c>
    </row>
    <row r="1630" spans="1:12" x14ac:dyDescent="0.3">
      <c r="A1630" s="1">
        <v>41360</v>
      </c>
      <c r="B1630" s="1">
        <v>41361</v>
      </c>
      <c r="C1630">
        <v>258.45</v>
      </c>
      <c r="D1630">
        <v>257.85000000000002</v>
      </c>
      <c r="E1630">
        <v>258.28356557786401</v>
      </c>
      <c r="F1630">
        <v>0.600006103515625</v>
      </c>
      <c r="G1630">
        <v>-0.16643442213535301</v>
      </c>
      <c r="H1630">
        <v>0</v>
      </c>
      <c r="I1630">
        <f t="shared" si="75"/>
        <v>0.600006103515625</v>
      </c>
      <c r="J1630">
        <f t="shared" si="76"/>
        <v>0.600006103515625</v>
      </c>
      <c r="L1630">
        <f t="shared" si="77"/>
        <v>257.85000000000002</v>
      </c>
    </row>
    <row r="1631" spans="1:12" x14ac:dyDescent="0.3">
      <c r="A1631" s="1">
        <v>41361</v>
      </c>
      <c r="B1631" s="1">
        <v>41362</v>
      </c>
      <c r="C1631">
        <v>258.45</v>
      </c>
      <c r="D1631">
        <v>259.85000000000002</v>
      </c>
      <c r="E1631">
        <v>258.50033824220299</v>
      </c>
      <c r="F1631">
        <v>1.3999938964843699</v>
      </c>
      <c r="G1631">
        <v>5.0338242202997201E-2</v>
      </c>
      <c r="H1631">
        <v>0.70710678118654702</v>
      </c>
      <c r="I1631">
        <f t="shared" si="75"/>
        <v>1.3999938964843699</v>
      </c>
      <c r="J1631">
        <f t="shared" si="76"/>
        <v>1.3999938964843699</v>
      </c>
      <c r="L1631">
        <f t="shared" si="77"/>
        <v>259.85000000000002</v>
      </c>
    </row>
    <row r="1632" spans="1:12" x14ac:dyDescent="0.3">
      <c r="A1632" s="1">
        <v>41362</v>
      </c>
      <c r="B1632" s="1">
        <v>41365</v>
      </c>
      <c r="C1632">
        <v>259.45</v>
      </c>
      <c r="D1632">
        <v>260.25</v>
      </c>
      <c r="E1632">
        <v>258.96813527941703</v>
      </c>
      <c r="F1632">
        <v>-0.79998779296875</v>
      </c>
      <c r="G1632">
        <v>-0.48186472058296198</v>
      </c>
      <c r="H1632">
        <v>0.17677669529663601</v>
      </c>
      <c r="I1632">
        <f t="shared" si="75"/>
        <v>-0.79998779296875</v>
      </c>
      <c r="J1632">
        <f t="shared" si="76"/>
        <v>-0.79998779296875</v>
      </c>
      <c r="L1632">
        <f t="shared" si="77"/>
        <v>260.25</v>
      </c>
    </row>
    <row r="1633" spans="1:12" x14ac:dyDescent="0.3">
      <c r="A1633" s="1">
        <v>41365</v>
      </c>
      <c r="B1633" s="1">
        <v>41366</v>
      </c>
      <c r="C1633">
        <v>259.2</v>
      </c>
      <c r="D1633">
        <v>258.95</v>
      </c>
      <c r="E1633">
        <v>260.491526556015</v>
      </c>
      <c r="F1633">
        <v>-0.25</v>
      </c>
      <c r="G1633">
        <v>1.29152655601501</v>
      </c>
      <c r="H1633">
        <v>1.73241161390703</v>
      </c>
      <c r="I1633">
        <f t="shared" si="75"/>
        <v>-0.25</v>
      </c>
      <c r="J1633">
        <f t="shared" si="76"/>
        <v>-0.25</v>
      </c>
      <c r="L1633">
        <f t="shared" si="77"/>
        <v>258.95</v>
      </c>
    </row>
    <row r="1634" spans="1:12" x14ac:dyDescent="0.3">
      <c r="A1634" s="1">
        <v>41366</v>
      </c>
      <c r="B1634" s="1">
        <v>41367</v>
      </c>
      <c r="C1634">
        <v>256.75</v>
      </c>
      <c r="D1634">
        <v>257.39999999999998</v>
      </c>
      <c r="E1634">
        <v>257.176187217235</v>
      </c>
      <c r="F1634">
        <v>0.649993896484375</v>
      </c>
      <c r="G1634">
        <v>0.42618721723556502</v>
      </c>
      <c r="H1634">
        <v>0.14142135623730101</v>
      </c>
      <c r="I1634">
        <f t="shared" si="75"/>
        <v>0.649993896484375</v>
      </c>
      <c r="J1634">
        <f t="shared" si="76"/>
        <v>0.649993896484375</v>
      </c>
      <c r="L1634">
        <f t="shared" si="77"/>
        <v>257.39999999999998</v>
      </c>
    </row>
    <row r="1635" spans="1:12" x14ac:dyDescent="0.3">
      <c r="A1635" s="1">
        <v>41367</v>
      </c>
      <c r="B1635" s="1">
        <v>41368</v>
      </c>
      <c r="C1635">
        <v>256.55</v>
      </c>
      <c r="D1635">
        <v>253.8</v>
      </c>
      <c r="E1635">
        <v>256.47444126307897</v>
      </c>
      <c r="F1635">
        <v>2.74998474121093</v>
      </c>
      <c r="G1635">
        <v>-7.5558736920356695E-2</v>
      </c>
      <c r="H1635">
        <v>3.3587572106360999</v>
      </c>
      <c r="I1635">
        <f t="shared" si="75"/>
        <v>2.74998474121093</v>
      </c>
      <c r="J1635">
        <f t="shared" si="76"/>
        <v>2.74998474121093</v>
      </c>
      <c r="L1635">
        <f t="shared" si="77"/>
        <v>253.8</v>
      </c>
    </row>
    <row r="1636" spans="1:12" x14ac:dyDescent="0.3">
      <c r="A1636" s="1">
        <v>41368</v>
      </c>
      <c r="B1636" s="1">
        <v>41369</v>
      </c>
      <c r="C1636">
        <v>251.8</v>
      </c>
      <c r="D1636">
        <v>250.1</v>
      </c>
      <c r="E1636">
        <v>253.07282583713501</v>
      </c>
      <c r="F1636">
        <v>-1.69999694824218</v>
      </c>
      <c r="G1636">
        <v>1.2728258371353101</v>
      </c>
      <c r="H1636">
        <v>2.4748737341529101</v>
      </c>
      <c r="I1636">
        <f t="shared" si="75"/>
        <v>-1.69999694824218</v>
      </c>
      <c r="J1636">
        <f t="shared" si="76"/>
        <v>-1.69999694824218</v>
      </c>
      <c r="L1636">
        <f t="shared" si="77"/>
        <v>250.1</v>
      </c>
    </row>
    <row r="1637" spans="1:12" x14ac:dyDescent="0.3">
      <c r="A1637" s="1">
        <v>41369</v>
      </c>
      <c r="B1637" s="1">
        <v>41372</v>
      </c>
      <c r="C1637">
        <v>248.3</v>
      </c>
      <c r="D1637">
        <v>248.65</v>
      </c>
      <c r="E1637">
        <v>248.936460363864</v>
      </c>
      <c r="F1637">
        <v>0.349990844726562</v>
      </c>
      <c r="G1637">
        <v>0.63646036386489802</v>
      </c>
      <c r="H1637">
        <v>3.5355339059315302E-2</v>
      </c>
      <c r="I1637">
        <f t="shared" si="75"/>
        <v>0.349990844726562</v>
      </c>
      <c r="J1637">
        <f t="shared" si="76"/>
        <v>0.349990844726562</v>
      </c>
      <c r="L1637">
        <f t="shared" si="77"/>
        <v>248.65</v>
      </c>
    </row>
    <row r="1638" spans="1:12" x14ac:dyDescent="0.3">
      <c r="A1638" s="1">
        <v>41372</v>
      </c>
      <c r="B1638" s="1">
        <v>41373</v>
      </c>
      <c r="C1638">
        <v>248.35</v>
      </c>
      <c r="D1638">
        <v>248.05</v>
      </c>
      <c r="E1638">
        <v>250.30881962776101</v>
      </c>
      <c r="F1638">
        <v>-0.300003051757812</v>
      </c>
      <c r="G1638">
        <v>1.9588196277618399</v>
      </c>
      <c r="H1638">
        <v>0.31819805153393799</v>
      </c>
      <c r="I1638">
        <f t="shared" si="75"/>
        <v>-0.300003051757812</v>
      </c>
      <c r="J1638">
        <f t="shared" si="76"/>
        <v>-0.300003051757812</v>
      </c>
      <c r="L1638">
        <f t="shared" si="77"/>
        <v>248.05</v>
      </c>
    </row>
    <row r="1639" spans="1:12" x14ac:dyDescent="0.3">
      <c r="A1639" s="1">
        <v>41373</v>
      </c>
      <c r="B1639" s="1">
        <v>41374</v>
      </c>
      <c r="C1639">
        <v>247.9</v>
      </c>
      <c r="D1639">
        <v>249.55</v>
      </c>
      <c r="E1639">
        <v>248.500502669811</v>
      </c>
      <c r="F1639">
        <v>1.65000915527343</v>
      </c>
      <c r="G1639">
        <v>0.600502669811248</v>
      </c>
      <c r="H1639">
        <v>1.5556349186103899</v>
      </c>
      <c r="I1639">
        <f t="shared" si="75"/>
        <v>1.65000915527343</v>
      </c>
      <c r="J1639">
        <f t="shared" si="76"/>
        <v>1.65000915527343</v>
      </c>
      <c r="L1639">
        <f t="shared" si="77"/>
        <v>249.55</v>
      </c>
    </row>
    <row r="1640" spans="1:12" x14ac:dyDescent="0.3">
      <c r="A1640" s="1">
        <v>41374</v>
      </c>
      <c r="B1640" s="1">
        <v>41375</v>
      </c>
      <c r="C1640">
        <v>250.1</v>
      </c>
      <c r="D1640">
        <v>251.45</v>
      </c>
      <c r="E1640">
        <v>250.500174647569</v>
      </c>
      <c r="F1640">
        <v>1.3499908447265601</v>
      </c>
      <c r="G1640">
        <v>0.40017464756965598</v>
      </c>
      <c r="H1640">
        <v>0.95459415460183505</v>
      </c>
      <c r="I1640">
        <f t="shared" si="75"/>
        <v>1.3499908447265601</v>
      </c>
      <c r="J1640">
        <f t="shared" si="76"/>
        <v>1.3499908447265601</v>
      </c>
      <c r="L1640">
        <f t="shared" si="77"/>
        <v>251.45</v>
      </c>
    </row>
    <row r="1641" spans="1:12" x14ac:dyDescent="0.3">
      <c r="A1641" s="1">
        <v>41375</v>
      </c>
      <c r="B1641" s="1">
        <v>41376</v>
      </c>
      <c r="C1641">
        <v>251.45</v>
      </c>
      <c r="D1641">
        <v>251.8</v>
      </c>
      <c r="E1641">
        <v>251.163784068822</v>
      </c>
      <c r="F1641">
        <v>-0.350006103515625</v>
      </c>
      <c r="G1641">
        <v>-0.286215931177139</v>
      </c>
      <c r="H1641">
        <v>3.9597979746446601</v>
      </c>
      <c r="I1641">
        <f t="shared" si="75"/>
        <v>-0.350006103515625</v>
      </c>
      <c r="J1641">
        <f t="shared" si="76"/>
        <v>-0.350006103515625</v>
      </c>
      <c r="L1641">
        <f t="shared" si="77"/>
        <v>251.8</v>
      </c>
    </row>
    <row r="1642" spans="1:12" x14ac:dyDescent="0.3">
      <c r="A1642" s="1">
        <v>41376</v>
      </c>
      <c r="B1642" s="1">
        <v>41379</v>
      </c>
      <c r="C1642">
        <v>245.85</v>
      </c>
      <c r="D1642">
        <v>245.75</v>
      </c>
      <c r="E1642">
        <v>247.758353209495</v>
      </c>
      <c r="F1642">
        <v>-0.100006103515625</v>
      </c>
      <c r="G1642">
        <v>1.90835320949554</v>
      </c>
      <c r="H1642">
        <v>0.63639610306789596</v>
      </c>
      <c r="I1642">
        <f t="shared" si="75"/>
        <v>-0.100006103515625</v>
      </c>
      <c r="J1642">
        <f t="shared" si="76"/>
        <v>-0.100006103515625</v>
      </c>
      <c r="L1642">
        <f t="shared" si="77"/>
        <v>245.75</v>
      </c>
    </row>
    <row r="1643" spans="1:12" x14ac:dyDescent="0.3">
      <c r="A1643" s="1">
        <v>41379</v>
      </c>
      <c r="B1643" s="1">
        <v>41380</v>
      </c>
      <c r="C1643">
        <v>246.75</v>
      </c>
      <c r="D1643">
        <v>244.35</v>
      </c>
      <c r="E1643">
        <v>247.087157130241</v>
      </c>
      <c r="F1643">
        <v>-2.3999938964843701</v>
      </c>
      <c r="G1643">
        <v>0.33715713024139399</v>
      </c>
      <c r="H1643">
        <v>0.67175144212721205</v>
      </c>
      <c r="I1643">
        <f t="shared" si="75"/>
        <v>-2.3999938964843701</v>
      </c>
      <c r="J1643">
        <f t="shared" si="76"/>
        <v>-2.3999938964843701</v>
      </c>
      <c r="L1643">
        <f t="shared" si="77"/>
        <v>244.35</v>
      </c>
    </row>
    <row r="1644" spans="1:12" x14ac:dyDescent="0.3">
      <c r="A1644" s="1">
        <v>41380</v>
      </c>
      <c r="B1644" s="1">
        <v>41381</v>
      </c>
      <c r="C1644">
        <v>247.7</v>
      </c>
      <c r="D1644">
        <v>247.95</v>
      </c>
      <c r="E1644">
        <v>248.407961499691</v>
      </c>
      <c r="F1644">
        <v>0.25</v>
      </c>
      <c r="G1644">
        <v>0.70796149969100897</v>
      </c>
      <c r="H1644">
        <v>0.56568542494922502</v>
      </c>
      <c r="I1644">
        <f t="shared" si="75"/>
        <v>0.25</v>
      </c>
      <c r="J1644">
        <f t="shared" si="76"/>
        <v>0.25</v>
      </c>
      <c r="L1644">
        <f t="shared" si="77"/>
        <v>247.95</v>
      </c>
    </row>
    <row r="1645" spans="1:12" x14ac:dyDescent="0.3">
      <c r="A1645" s="1">
        <v>41381</v>
      </c>
      <c r="B1645" s="1">
        <v>41382</v>
      </c>
      <c r="C1645">
        <v>246.9</v>
      </c>
      <c r="D1645">
        <v>245.1</v>
      </c>
      <c r="E1645">
        <v>246.45802491307199</v>
      </c>
      <c r="F1645">
        <v>1.79998779296875</v>
      </c>
      <c r="G1645">
        <v>-0.441975086927413</v>
      </c>
      <c r="H1645">
        <v>2.9698484809835102</v>
      </c>
      <c r="I1645">
        <f t="shared" si="75"/>
        <v>1.79998779296875</v>
      </c>
      <c r="J1645">
        <f t="shared" si="76"/>
        <v>1.79998779296875</v>
      </c>
      <c r="L1645">
        <f t="shared" si="77"/>
        <v>245.1</v>
      </c>
    </row>
    <row r="1646" spans="1:12" x14ac:dyDescent="0.3">
      <c r="A1646" s="1">
        <v>41382</v>
      </c>
      <c r="B1646" s="1">
        <v>41383</v>
      </c>
      <c r="C1646">
        <v>242.7</v>
      </c>
      <c r="D1646">
        <v>243.05</v>
      </c>
      <c r="E1646">
        <v>243.32227052450099</v>
      </c>
      <c r="F1646">
        <v>0.350006103515625</v>
      </c>
      <c r="G1646">
        <v>0.62227052450179998</v>
      </c>
      <c r="H1646">
        <v>0.91923881554251896</v>
      </c>
      <c r="I1646">
        <f t="shared" si="75"/>
        <v>0.350006103515625</v>
      </c>
      <c r="J1646">
        <f t="shared" si="76"/>
        <v>0.350006103515625</v>
      </c>
      <c r="L1646">
        <f t="shared" si="77"/>
        <v>243.05</v>
      </c>
    </row>
    <row r="1647" spans="1:12" x14ac:dyDescent="0.3">
      <c r="A1647" s="1">
        <v>41383</v>
      </c>
      <c r="B1647" s="1">
        <v>41386</v>
      </c>
      <c r="C1647">
        <v>244</v>
      </c>
      <c r="D1647">
        <v>243.2</v>
      </c>
      <c r="E1647">
        <v>244.881875753402</v>
      </c>
      <c r="F1647">
        <v>-0.80000305175781194</v>
      </c>
      <c r="G1647">
        <v>0.88187575340270996</v>
      </c>
      <c r="H1647">
        <v>1.8031222920257</v>
      </c>
      <c r="I1647">
        <f t="shared" si="75"/>
        <v>-0.80000305175781194</v>
      </c>
      <c r="J1647">
        <f t="shared" si="76"/>
        <v>-0.80000305175781194</v>
      </c>
      <c r="L1647">
        <f t="shared" si="77"/>
        <v>243.2</v>
      </c>
    </row>
    <row r="1648" spans="1:12" x14ac:dyDescent="0.3">
      <c r="A1648" s="1">
        <v>41386</v>
      </c>
      <c r="B1648" s="1">
        <v>41387</v>
      </c>
      <c r="C1648">
        <v>246.55</v>
      </c>
      <c r="D1648">
        <v>246.05</v>
      </c>
      <c r="E1648">
        <v>247.01740347146901</v>
      </c>
      <c r="F1648">
        <v>-0.5</v>
      </c>
      <c r="G1648">
        <v>0.46740347146987898</v>
      </c>
      <c r="H1648">
        <v>0.91923881554251896</v>
      </c>
      <c r="I1648">
        <f t="shared" si="75"/>
        <v>-0.5</v>
      </c>
      <c r="J1648">
        <f t="shared" si="76"/>
        <v>-0.5</v>
      </c>
      <c r="L1648">
        <f t="shared" si="77"/>
        <v>246.05</v>
      </c>
    </row>
    <row r="1649" spans="1:12" x14ac:dyDescent="0.3">
      <c r="A1649" s="1">
        <v>41387</v>
      </c>
      <c r="B1649" s="1">
        <v>41388</v>
      </c>
      <c r="C1649">
        <v>245.25</v>
      </c>
      <c r="D1649">
        <v>246.75</v>
      </c>
      <c r="E1649">
        <v>246.466141581535</v>
      </c>
      <c r="F1649">
        <v>1.5</v>
      </c>
      <c r="G1649">
        <v>1.21614158153533</v>
      </c>
      <c r="H1649">
        <v>1.76776695296636</v>
      </c>
      <c r="I1649">
        <f t="shared" si="75"/>
        <v>1.5</v>
      </c>
      <c r="J1649">
        <f t="shared" si="76"/>
        <v>1.5</v>
      </c>
      <c r="L1649">
        <f t="shared" si="77"/>
        <v>246.75</v>
      </c>
    </row>
    <row r="1650" spans="1:12" x14ac:dyDescent="0.3">
      <c r="A1650" s="1">
        <v>41388</v>
      </c>
      <c r="B1650" s="1">
        <v>41389</v>
      </c>
      <c r="C1650">
        <v>247.75</v>
      </c>
      <c r="D1650">
        <v>247.95</v>
      </c>
      <c r="E1650">
        <v>247.207108497619</v>
      </c>
      <c r="F1650">
        <v>-0.199996948242187</v>
      </c>
      <c r="G1650">
        <v>-0.54289150238037098</v>
      </c>
      <c r="H1650">
        <v>1.0606601717798201</v>
      </c>
      <c r="I1650">
        <f t="shared" si="75"/>
        <v>-0.199996948242187</v>
      </c>
      <c r="J1650">
        <f t="shared" si="76"/>
        <v>-0.199996948242187</v>
      </c>
      <c r="L1650">
        <f t="shared" si="77"/>
        <v>247.95</v>
      </c>
    </row>
    <row r="1651" spans="1:12" x14ac:dyDescent="0.3">
      <c r="A1651" s="1">
        <v>41389</v>
      </c>
      <c r="B1651" s="1">
        <v>41390</v>
      </c>
      <c r="C1651">
        <v>249.25</v>
      </c>
      <c r="D1651">
        <v>249</v>
      </c>
      <c r="E1651">
        <v>249.454665765166</v>
      </c>
      <c r="F1651">
        <v>-0.25</v>
      </c>
      <c r="G1651">
        <v>0.20466576516628199</v>
      </c>
      <c r="H1651">
        <v>0.212132034355972</v>
      </c>
      <c r="I1651">
        <f t="shared" si="75"/>
        <v>-0.25</v>
      </c>
      <c r="J1651">
        <f t="shared" si="76"/>
        <v>-0.25</v>
      </c>
      <c r="L1651">
        <f t="shared" si="77"/>
        <v>249</v>
      </c>
    </row>
    <row r="1652" spans="1:12" x14ac:dyDescent="0.3">
      <c r="A1652" s="1">
        <v>41390</v>
      </c>
      <c r="B1652" s="1">
        <v>41393</v>
      </c>
      <c r="C1652">
        <v>248.95</v>
      </c>
      <c r="D1652">
        <v>248.6</v>
      </c>
      <c r="E1652">
        <v>249.16195457875699</v>
      </c>
      <c r="F1652">
        <v>-0.349990844726562</v>
      </c>
      <c r="G1652">
        <v>0.21195457875728599</v>
      </c>
      <c r="H1652">
        <v>0.60104076400856099</v>
      </c>
      <c r="I1652">
        <f t="shared" si="75"/>
        <v>-0.349990844726562</v>
      </c>
      <c r="J1652">
        <f t="shared" si="76"/>
        <v>-0.349990844726562</v>
      </c>
      <c r="L1652">
        <f t="shared" si="77"/>
        <v>248.6</v>
      </c>
    </row>
    <row r="1653" spans="1:12" x14ac:dyDescent="0.3">
      <c r="A1653" s="1">
        <v>41393</v>
      </c>
      <c r="B1653" s="1">
        <v>41394</v>
      </c>
      <c r="C1653">
        <v>248.1</v>
      </c>
      <c r="D1653">
        <v>248.85</v>
      </c>
      <c r="E1653">
        <v>248.65636829137799</v>
      </c>
      <c r="F1653">
        <v>0.75</v>
      </c>
      <c r="G1653">
        <v>0.55636829137802102</v>
      </c>
      <c r="H1653">
        <v>2.5455844122715598</v>
      </c>
      <c r="I1653">
        <f t="shared" si="75"/>
        <v>0.75</v>
      </c>
      <c r="J1653">
        <f t="shared" si="76"/>
        <v>0.75</v>
      </c>
      <c r="L1653">
        <f t="shared" si="77"/>
        <v>248.85</v>
      </c>
    </row>
    <row r="1654" spans="1:12" x14ac:dyDescent="0.3">
      <c r="A1654" s="1">
        <v>41394</v>
      </c>
      <c r="B1654" s="1">
        <v>41395</v>
      </c>
      <c r="C1654">
        <v>251.7</v>
      </c>
      <c r="D1654">
        <v>248.85</v>
      </c>
      <c r="E1654">
        <v>251.95214377045599</v>
      </c>
      <c r="F1654">
        <v>-2.8499908447265598</v>
      </c>
      <c r="G1654">
        <v>0.25214377045631398</v>
      </c>
      <c r="H1654">
        <v>0</v>
      </c>
      <c r="I1654">
        <f t="shared" si="75"/>
        <v>-2.8499908447265598</v>
      </c>
      <c r="J1654">
        <f t="shared" si="76"/>
        <v>0</v>
      </c>
      <c r="L1654">
        <f t="shared" si="77"/>
        <v>248.85</v>
      </c>
    </row>
    <row r="1655" spans="1:12" x14ac:dyDescent="0.3">
      <c r="A1655" s="1">
        <v>41395</v>
      </c>
      <c r="B1655" s="1">
        <v>41396</v>
      </c>
      <c r="C1655">
        <v>251.7</v>
      </c>
      <c r="D1655">
        <v>250.8</v>
      </c>
      <c r="E1655">
        <v>251.92171443700701</v>
      </c>
      <c r="F1655">
        <v>-0.899993896484375</v>
      </c>
      <c r="G1655">
        <v>0.221714437007904</v>
      </c>
      <c r="H1655">
        <v>1.0253048327204799</v>
      </c>
      <c r="I1655">
        <f t="shared" si="75"/>
        <v>-0.899993896484375</v>
      </c>
      <c r="J1655">
        <f t="shared" si="76"/>
        <v>-0.899993896484375</v>
      </c>
      <c r="L1655">
        <f t="shared" si="77"/>
        <v>250.8</v>
      </c>
    </row>
    <row r="1656" spans="1:12" x14ac:dyDescent="0.3">
      <c r="A1656" s="1">
        <v>41396</v>
      </c>
      <c r="B1656" s="1">
        <v>41397</v>
      </c>
      <c r="C1656">
        <v>250.25</v>
      </c>
      <c r="D1656">
        <v>251.55</v>
      </c>
      <c r="E1656">
        <v>250.307391036301</v>
      </c>
      <c r="F1656">
        <v>1.3000030517578101</v>
      </c>
      <c r="G1656">
        <v>5.7391036301851203E-2</v>
      </c>
      <c r="H1656">
        <v>0.42426406871192401</v>
      </c>
      <c r="I1656">
        <f t="shared" si="75"/>
        <v>1.3000030517578101</v>
      </c>
      <c r="J1656">
        <f t="shared" si="76"/>
        <v>1.3000030517578101</v>
      </c>
      <c r="L1656">
        <f t="shared" si="77"/>
        <v>251.55</v>
      </c>
    </row>
    <row r="1657" spans="1:12" x14ac:dyDescent="0.3">
      <c r="A1657" s="1">
        <v>41397</v>
      </c>
      <c r="B1657" s="1">
        <v>41400</v>
      </c>
      <c r="C1657">
        <v>250.85</v>
      </c>
      <c r="D1657">
        <v>252.8</v>
      </c>
      <c r="E1657">
        <v>251.43577674627301</v>
      </c>
      <c r="F1657">
        <v>1.94999694824218</v>
      </c>
      <c r="G1657">
        <v>0.58577674627303999</v>
      </c>
      <c r="H1657">
        <v>0.53033008588991004</v>
      </c>
      <c r="I1657">
        <f t="shared" si="75"/>
        <v>1.94999694824218</v>
      </c>
      <c r="J1657">
        <f t="shared" si="76"/>
        <v>1.94999694824218</v>
      </c>
      <c r="L1657">
        <f t="shared" si="77"/>
        <v>252.8</v>
      </c>
    </row>
    <row r="1658" spans="1:12" x14ac:dyDescent="0.3">
      <c r="A1658" s="1">
        <v>41400</v>
      </c>
      <c r="B1658" s="1">
        <v>41401</v>
      </c>
      <c r="C1658">
        <v>250.1</v>
      </c>
      <c r="D1658">
        <v>250.15</v>
      </c>
      <c r="E1658">
        <v>248.85613892078399</v>
      </c>
      <c r="F1658">
        <v>-4.998779296875E-2</v>
      </c>
      <c r="G1658">
        <v>-1.2438610792160001</v>
      </c>
      <c r="H1658">
        <v>0.31819805153393799</v>
      </c>
      <c r="I1658">
        <f t="shared" si="75"/>
        <v>-4.998779296875E-2</v>
      </c>
      <c r="J1658">
        <f t="shared" si="76"/>
        <v>-4.998779296875E-2</v>
      </c>
      <c r="L1658">
        <f t="shared" si="77"/>
        <v>250.15</v>
      </c>
    </row>
    <row r="1659" spans="1:12" x14ac:dyDescent="0.3">
      <c r="A1659" s="1">
        <v>41401</v>
      </c>
      <c r="B1659" s="1">
        <v>41402</v>
      </c>
      <c r="C1659">
        <v>249.65</v>
      </c>
      <c r="D1659">
        <v>250.4</v>
      </c>
      <c r="E1659">
        <v>249.30752035379399</v>
      </c>
      <c r="F1659">
        <v>-0.75</v>
      </c>
      <c r="G1659">
        <v>-0.34247964620590199</v>
      </c>
      <c r="H1659">
        <v>3.5355339059315302E-2</v>
      </c>
      <c r="I1659">
        <f t="shared" si="75"/>
        <v>-0.75</v>
      </c>
      <c r="J1659">
        <f t="shared" si="76"/>
        <v>-0.75</v>
      </c>
      <c r="L1659">
        <f t="shared" si="77"/>
        <v>250.4</v>
      </c>
    </row>
    <row r="1660" spans="1:12" x14ac:dyDescent="0.3">
      <c r="A1660" s="1">
        <v>41402</v>
      </c>
      <c r="B1660" s="1">
        <v>41403</v>
      </c>
      <c r="C1660">
        <v>249.7</v>
      </c>
      <c r="D1660">
        <v>249.9</v>
      </c>
      <c r="E1660">
        <v>249.88545670807301</v>
      </c>
      <c r="F1660">
        <v>0.199996948242187</v>
      </c>
      <c r="G1660">
        <v>0.185456708073616</v>
      </c>
      <c r="H1660">
        <v>2.5809397513309</v>
      </c>
      <c r="I1660">
        <f t="shared" si="75"/>
        <v>0.199996948242187</v>
      </c>
      <c r="J1660">
        <f t="shared" si="76"/>
        <v>0.199996948242187</v>
      </c>
      <c r="L1660">
        <f t="shared" si="77"/>
        <v>249.9</v>
      </c>
    </row>
    <row r="1661" spans="1:12" x14ac:dyDescent="0.3">
      <c r="A1661" s="1">
        <v>41403</v>
      </c>
      <c r="B1661" s="1">
        <v>41404</v>
      </c>
      <c r="C1661">
        <v>253.35</v>
      </c>
      <c r="D1661">
        <v>253.05</v>
      </c>
      <c r="E1661">
        <v>253.00959006547899</v>
      </c>
      <c r="F1661">
        <v>0.300003051757812</v>
      </c>
      <c r="G1661">
        <v>-0.34040993452072099</v>
      </c>
      <c r="H1661">
        <v>4.2426406871192803</v>
      </c>
      <c r="I1661">
        <f t="shared" si="75"/>
        <v>0.300003051757812</v>
      </c>
      <c r="J1661">
        <f t="shared" si="76"/>
        <v>0.300003051757812</v>
      </c>
      <c r="L1661">
        <f t="shared" si="77"/>
        <v>253.05</v>
      </c>
    </row>
    <row r="1662" spans="1:12" x14ac:dyDescent="0.3">
      <c r="A1662" s="1">
        <v>41404</v>
      </c>
      <c r="B1662" s="1">
        <v>41407</v>
      </c>
      <c r="C1662">
        <v>247.35</v>
      </c>
      <c r="D1662">
        <v>246.5</v>
      </c>
      <c r="E1662">
        <v>247.91606096029199</v>
      </c>
      <c r="F1662">
        <v>-0.850006103515625</v>
      </c>
      <c r="G1662">
        <v>0.56606096029281605</v>
      </c>
      <c r="H1662">
        <v>0.84852813742386901</v>
      </c>
      <c r="I1662">
        <f t="shared" si="75"/>
        <v>-0.850006103515625</v>
      </c>
      <c r="J1662">
        <f t="shared" si="76"/>
        <v>-0.850006103515625</v>
      </c>
      <c r="L1662">
        <f t="shared" si="77"/>
        <v>246.5</v>
      </c>
    </row>
    <row r="1663" spans="1:12" x14ac:dyDescent="0.3">
      <c r="A1663" s="1">
        <v>41407</v>
      </c>
      <c r="B1663" s="1">
        <v>41408</v>
      </c>
      <c r="C1663">
        <v>248.55</v>
      </c>
      <c r="D1663">
        <v>248.6</v>
      </c>
      <c r="E1663">
        <v>247.851784336566</v>
      </c>
      <c r="F1663">
        <v>-5.00030517578125E-2</v>
      </c>
      <c r="G1663">
        <v>-0.69821566343307495</v>
      </c>
      <c r="H1663">
        <v>2.0152543263816498</v>
      </c>
      <c r="I1663">
        <f t="shared" si="75"/>
        <v>-5.00030517578125E-2</v>
      </c>
      <c r="J1663">
        <f t="shared" si="76"/>
        <v>-5.00030517578125E-2</v>
      </c>
      <c r="L1663">
        <f t="shared" si="77"/>
        <v>248.6</v>
      </c>
    </row>
    <row r="1664" spans="1:12" x14ac:dyDescent="0.3">
      <c r="A1664" s="1">
        <v>41408</v>
      </c>
      <c r="B1664" s="1">
        <v>41409</v>
      </c>
      <c r="C1664">
        <v>251.4</v>
      </c>
      <c r="D1664">
        <v>251.65</v>
      </c>
      <c r="E1664">
        <v>251.90672507286001</v>
      </c>
      <c r="F1664">
        <v>0.25</v>
      </c>
      <c r="G1664">
        <v>0.506725072860717</v>
      </c>
      <c r="H1664">
        <v>0.212132034355972</v>
      </c>
      <c r="I1664">
        <f t="shared" si="75"/>
        <v>0.25</v>
      </c>
      <c r="J1664">
        <f t="shared" si="76"/>
        <v>0.25</v>
      </c>
      <c r="L1664">
        <f t="shared" si="77"/>
        <v>251.65</v>
      </c>
    </row>
    <row r="1665" spans="1:12" x14ac:dyDescent="0.3">
      <c r="A1665" s="1">
        <v>41409</v>
      </c>
      <c r="B1665" s="1">
        <v>41410</v>
      </c>
      <c r="C1665">
        <v>251.1</v>
      </c>
      <c r="D1665">
        <v>252.15</v>
      </c>
      <c r="E1665">
        <v>251.13162951022301</v>
      </c>
      <c r="F1665">
        <v>1.04998779296875</v>
      </c>
      <c r="G1665">
        <v>3.1629510223865502E-2</v>
      </c>
      <c r="H1665">
        <v>1.97989898732234</v>
      </c>
      <c r="I1665">
        <f t="shared" si="75"/>
        <v>1.04998779296875</v>
      </c>
      <c r="J1665">
        <f t="shared" si="76"/>
        <v>1.04998779296875</v>
      </c>
      <c r="L1665">
        <f t="shared" si="77"/>
        <v>252.15</v>
      </c>
    </row>
    <row r="1666" spans="1:12" x14ac:dyDescent="0.3">
      <c r="A1666" s="1">
        <v>41410</v>
      </c>
      <c r="B1666" s="1">
        <v>41411</v>
      </c>
      <c r="C1666">
        <v>253.9</v>
      </c>
      <c r="D1666">
        <v>252.15</v>
      </c>
      <c r="E1666">
        <v>254.10308811962599</v>
      </c>
      <c r="F1666">
        <v>-1.75</v>
      </c>
      <c r="G1666">
        <v>0.20308811962604501</v>
      </c>
      <c r="H1666">
        <v>0</v>
      </c>
      <c r="I1666">
        <f t="shared" si="75"/>
        <v>-1.75</v>
      </c>
      <c r="J1666">
        <f t="shared" si="76"/>
        <v>0</v>
      </c>
      <c r="L1666">
        <f t="shared" si="77"/>
        <v>252.15</v>
      </c>
    </row>
    <row r="1667" spans="1:12" x14ac:dyDescent="0.3">
      <c r="A1667" s="1">
        <v>41411</v>
      </c>
      <c r="B1667" s="1">
        <v>41414</v>
      </c>
      <c r="C1667">
        <v>253.9</v>
      </c>
      <c r="D1667">
        <v>254.65</v>
      </c>
      <c r="E1667">
        <v>254.26554872989601</v>
      </c>
      <c r="F1667">
        <v>0.75</v>
      </c>
      <c r="G1667">
        <v>0.36554872989654502</v>
      </c>
      <c r="H1667">
        <v>3.5355339059315302E-2</v>
      </c>
      <c r="I1667">
        <f t="shared" ref="I1667:I1730" si="78">IF(F1667&lt;-3, -3, F1667)</f>
        <v>0.75</v>
      </c>
      <c r="J1667">
        <f t="shared" ref="J1667:J1730" si="79">IF(AND(C1667=C1668, D1667=D1666), 0, F1667)</f>
        <v>0.75</v>
      </c>
      <c r="L1667">
        <f t="shared" ref="L1667:L1730" si="80">ROUND(D1667, 2)</f>
        <v>254.65</v>
      </c>
    </row>
    <row r="1668" spans="1:12" x14ac:dyDescent="0.3">
      <c r="A1668" s="1">
        <v>41414</v>
      </c>
      <c r="B1668" s="1">
        <v>41415</v>
      </c>
      <c r="C1668">
        <v>253.95</v>
      </c>
      <c r="D1668">
        <v>254.85</v>
      </c>
      <c r="E1668">
        <v>254.384460520744</v>
      </c>
      <c r="F1668">
        <v>0.90000915527343694</v>
      </c>
      <c r="G1668">
        <v>0.43446052074432301</v>
      </c>
      <c r="H1668">
        <v>0.21213203435595199</v>
      </c>
      <c r="I1668">
        <f t="shared" si="78"/>
        <v>0.90000915527343694</v>
      </c>
      <c r="J1668">
        <f t="shared" si="79"/>
        <v>0.90000915527343694</v>
      </c>
      <c r="L1668">
        <f t="shared" si="80"/>
        <v>254.85</v>
      </c>
    </row>
    <row r="1669" spans="1:12" x14ac:dyDescent="0.3">
      <c r="A1669" s="1">
        <v>41415</v>
      </c>
      <c r="B1669" s="1">
        <v>41416</v>
      </c>
      <c r="C1669">
        <v>253.65</v>
      </c>
      <c r="D1669">
        <v>254.85</v>
      </c>
      <c r="E1669">
        <v>253.458933958411</v>
      </c>
      <c r="F1669">
        <v>-1.20001220703125</v>
      </c>
      <c r="G1669">
        <v>-0.19106604158878299</v>
      </c>
      <c r="H1669">
        <v>0.70710678118654702</v>
      </c>
      <c r="I1669">
        <f t="shared" si="78"/>
        <v>-1.20001220703125</v>
      </c>
      <c r="J1669">
        <f t="shared" si="79"/>
        <v>-1.20001220703125</v>
      </c>
      <c r="L1669">
        <f t="shared" si="80"/>
        <v>254.85</v>
      </c>
    </row>
    <row r="1670" spans="1:12" x14ac:dyDescent="0.3">
      <c r="A1670" s="1">
        <v>41416</v>
      </c>
      <c r="B1670" s="1">
        <v>41417</v>
      </c>
      <c r="C1670">
        <v>254.65</v>
      </c>
      <c r="D1670">
        <v>253.65</v>
      </c>
      <c r="E1670">
        <v>254.518285953998</v>
      </c>
      <c r="F1670">
        <v>1</v>
      </c>
      <c r="G1670">
        <v>-0.13171404600143399</v>
      </c>
      <c r="H1670">
        <v>2.08596500450032</v>
      </c>
      <c r="I1670">
        <f t="shared" si="78"/>
        <v>1</v>
      </c>
      <c r="J1670">
        <f t="shared" si="79"/>
        <v>1</v>
      </c>
      <c r="L1670">
        <f t="shared" si="80"/>
        <v>253.65</v>
      </c>
    </row>
    <row r="1671" spans="1:12" x14ac:dyDescent="0.3">
      <c r="A1671" s="1">
        <v>41417</v>
      </c>
      <c r="B1671" s="1">
        <v>41418</v>
      </c>
      <c r="C1671">
        <v>251.7</v>
      </c>
      <c r="D1671">
        <v>253.1</v>
      </c>
      <c r="E1671">
        <v>251.30526061058001</v>
      </c>
      <c r="F1671">
        <v>-1.40000915527343</v>
      </c>
      <c r="G1671">
        <v>-0.394739389419555</v>
      </c>
      <c r="H1671">
        <v>0.45961940777125898</v>
      </c>
      <c r="I1671">
        <f t="shared" si="78"/>
        <v>-1.40000915527343</v>
      </c>
      <c r="J1671">
        <f t="shared" si="79"/>
        <v>-1.40000915527343</v>
      </c>
      <c r="L1671">
        <f t="shared" si="80"/>
        <v>253.1</v>
      </c>
    </row>
    <row r="1672" spans="1:12" x14ac:dyDescent="0.3">
      <c r="A1672" s="1">
        <v>41418</v>
      </c>
      <c r="B1672" s="1">
        <v>41421</v>
      </c>
      <c r="C1672">
        <v>252.35</v>
      </c>
      <c r="D1672">
        <v>251.55</v>
      </c>
      <c r="E1672">
        <v>252.19355509281101</v>
      </c>
      <c r="F1672">
        <v>0.80000305175781194</v>
      </c>
      <c r="G1672">
        <v>-0.156444907188415</v>
      </c>
      <c r="H1672">
        <v>0.63639610306789596</v>
      </c>
      <c r="I1672">
        <f t="shared" si="78"/>
        <v>0.80000305175781194</v>
      </c>
      <c r="J1672">
        <f t="shared" si="79"/>
        <v>0.80000305175781194</v>
      </c>
      <c r="L1672">
        <f t="shared" si="80"/>
        <v>251.55</v>
      </c>
    </row>
    <row r="1673" spans="1:12" x14ac:dyDescent="0.3">
      <c r="A1673" s="1">
        <v>41421</v>
      </c>
      <c r="B1673" s="1">
        <v>41422</v>
      </c>
      <c r="C1673">
        <v>253.25</v>
      </c>
      <c r="D1673">
        <v>253.65</v>
      </c>
      <c r="E1673">
        <v>252.523973703384</v>
      </c>
      <c r="F1673">
        <v>-0.399993896484375</v>
      </c>
      <c r="G1673">
        <v>-0.72602629661560003</v>
      </c>
      <c r="H1673">
        <v>0.70710678118654702</v>
      </c>
      <c r="I1673">
        <f t="shared" si="78"/>
        <v>-0.399993896484375</v>
      </c>
      <c r="J1673">
        <f t="shared" si="79"/>
        <v>-0.399993896484375</v>
      </c>
      <c r="L1673">
        <f t="shared" si="80"/>
        <v>253.65</v>
      </c>
    </row>
    <row r="1674" spans="1:12" x14ac:dyDescent="0.3">
      <c r="A1674" s="1">
        <v>41422</v>
      </c>
      <c r="B1674" s="1">
        <v>41423</v>
      </c>
      <c r="C1674">
        <v>254.25</v>
      </c>
      <c r="D1674">
        <v>254.8</v>
      </c>
      <c r="E1674">
        <v>252.801354646682</v>
      </c>
      <c r="F1674">
        <v>-0.55000305175781194</v>
      </c>
      <c r="G1674">
        <v>-1.4486453533172601</v>
      </c>
      <c r="H1674">
        <v>1.3081475451951201</v>
      </c>
      <c r="I1674">
        <f t="shared" si="78"/>
        <v>-0.55000305175781194</v>
      </c>
      <c r="J1674">
        <f t="shared" si="79"/>
        <v>-0.55000305175781194</v>
      </c>
      <c r="L1674">
        <f t="shared" si="80"/>
        <v>254.8</v>
      </c>
    </row>
    <row r="1675" spans="1:12" x14ac:dyDescent="0.3">
      <c r="A1675" s="1">
        <v>41423</v>
      </c>
      <c r="B1675" s="1">
        <v>41424</v>
      </c>
      <c r="C1675">
        <v>256.10000000000002</v>
      </c>
      <c r="D1675">
        <v>256.05</v>
      </c>
      <c r="E1675">
        <v>254.83542308807299</v>
      </c>
      <c r="F1675">
        <v>5.0018310546875E-2</v>
      </c>
      <c r="G1675">
        <v>-1.26457691192626</v>
      </c>
      <c r="H1675">
        <v>0.212132034355932</v>
      </c>
      <c r="I1675">
        <f t="shared" si="78"/>
        <v>5.0018310546875E-2</v>
      </c>
      <c r="J1675">
        <f t="shared" si="79"/>
        <v>5.0018310546875E-2</v>
      </c>
      <c r="L1675">
        <f t="shared" si="80"/>
        <v>256.05</v>
      </c>
    </row>
    <row r="1676" spans="1:12" x14ac:dyDescent="0.3">
      <c r="A1676" s="1">
        <v>41424</v>
      </c>
      <c r="B1676" s="1">
        <v>41425</v>
      </c>
      <c r="C1676">
        <v>256.39999999999998</v>
      </c>
      <c r="D1676">
        <v>257.10000000000002</v>
      </c>
      <c r="E1676">
        <v>255.94957926273301</v>
      </c>
      <c r="F1676">
        <v>-0.70001220703125</v>
      </c>
      <c r="G1676">
        <v>-0.45042073726653997</v>
      </c>
      <c r="H1676">
        <v>0.31819805153397801</v>
      </c>
      <c r="I1676">
        <f t="shared" si="78"/>
        <v>-0.70001220703125</v>
      </c>
      <c r="J1676">
        <f t="shared" si="79"/>
        <v>-0.70001220703125</v>
      </c>
      <c r="L1676">
        <f t="shared" si="80"/>
        <v>257.10000000000002</v>
      </c>
    </row>
    <row r="1677" spans="1:12" x14ac:dyDescent="0.3">
      <c r="A1677" s="1">
        <v>41425</v>
      </c>
      <c r="B1677" s="1">
        <v>41428</v>
      </c>
      <c r="C1677">
        <v>256.85000000000002</v>
      </c>
      <c r="D1677">
        <v>255.75</v>
      </c>
      <c r="E1677">
        <v>256.606094485521</v>
      </c>
      <c r="F1677">
        <v>1.1000061035156199</v>
      </c>
      <c r="G1677">
        <v>-0.243905514478683</v>
      </c>
      <c r="H1677">
        <v>0.707106781186567</v>
      </c>
      <c r="I1677">
        <f t="shared" si="78"/>
        <v>1.1000061035156199</v>
      </c>
      <c r="J1677">
        <f t="shared" si="79"/>
        <v>1.1000061035156199</v>
      </c>
      <c r="L1677">
        <f t="shared" si="80"/>
        <v>255.75</v>
      </c>
    </row>
    <row r="1678" spans="1:12" x14ac:dyDescent="0.3">
      <c r="A1678" s="1">
        <v>41428</v>
      </c>
      <c r="B1678" s="1">
        <v>41429</v>
      </c>
      <c r="C1678">
        <v>255.85</v>
      </c>
      <c r="D1678">
        <v>256.89999999999998</v>
      </c>
      <c r="E1678">
        <v>255.45325208306301</v>
      </c>
      <c r="F1678">
        <v>-1.04998779296877</v>
      </c>
      <c r="G1678">
        <v>-0.396747916936874</v>
      </c>
      <c r="H1678">
        <v>0.31819805153393799</v>
      </c>
      <c r="I1678">
        <f t="shared" si="78"/>
        <v>-1.04998779296877</v>
      </c>
      <c r="J1678">
        <f t="shared" si="79"/>
        <v>-1.04998779296877</v>
      </c>
      <c r="L1678">
        <f t="shared" si="80"/>
        <v>256.89999999999998</v>
      </c>
    </row>
    <row r="1679" spans="1:12" x14ac:dyDescent="0.3">
      <c r="A1679" s="1">
        <v>41429</v>
      </c>
      <c r="B1679" s="1">
        <v>41430</v>
      </c>
      <c r="C1679">
        <v>255.4</v>
      </c>
      <c r="D1679">
        <v>255.05</v>
      </c>
      <c r="E1679">
        <v>254.10675885677301</v>
      </c>
      <c r="F1679">
        <v>0.349990844726562</v>
      </c>
      <c r="G1679">
        <v>-1.29324114322662</v>
      </c>
      <c r="H1679">
        <v>3.0405591591021599</v>
      </c>
      <c r="I1679">
        <f t="shared" si="78"/>
        <v>0.349990844726562</v>
      </c>
      <c r="J1679">
        <f t="shared" si="79"/>
        <v>0.349990844726562</v>
      </c>
      <c r="L1679">
        <f t="shared" si="80"/>
        <v>255.05</v>
      </c>
    </row>
    <row r="1680" spans="1:12" x14ac:dyDescent="0.3">
      <c r="A1680" s="1">
        <v>41430</v>
      </c>
      <c r="B1680" s="1">
        <v>41431</v>
      </c>
      <c r="C1680">
        <v>251.1</v>
      </c>
      <c r="D1680">
        <v>255.05</v>
      </c>
      <c r="E1680">
        <v>251.35885137915599</v>
      </c>
      <c r="F1680">
        <v>3.94999694824218</v>
      </c>
      <c r="G1680">
        <v>0.258851379156112</v>
      </c>
      <c r="H1680">
        <v>0</v>
      </c>
      <c r="I1680">
        <f t="shared" si="78"/>
        <v>3.94999694824218</v>
      </c>
      <c r="J1680">
        <f t="shared" si="79"/>
        <v>0</v>
      </c>
      <c r="L1680">
        <f t="shared" si="80"/>
        <v>255.05</v>
      </c>
    </row>
    <row r="1681" spans="1:12" x14ac:dyDescent="0.3">
      <c r="A1681" s="1">
        <v>41431</v>
      </c>
      <c r="B1681" s="1">
        <v>41432</v>
      </c>
      <c r="C1681">
        <v>251.1</v>
      </c>
      <c r="D1681">
        <v>250.6</v>
      </c>
      <c r="E1681">
        <v>250.99067414402899</v>
      </c>
      <c r="F1681">
        <v>0.5</v>
      </c>
      <c r="G1681">
        <v>-0.109325855970382</v>
      </c>
      <c r="H1681">
        <v>3.8537319574666702</v>
      </c>
      <c r="I1681">
        <f t="shared" si="78"/>
        <v>0.5</v>
      </c>
      <c r="J1681">
        <f t="shared" si="79"/>
        <v>0.5</v>
      </c>
      <c r="L1681">
        <f t="shared" si="80"/>
        <v>250.6</v>
      </c>
    </row>
    <row r="1682" spans="1:12" x14ac:dyDescent="0.3">
      <c r="A1682" s="1">
        <v>41432</v>
      </c>
      <c r="B1682" s="1">
        <v>41435</v>
      </c>
      <c r="C1682">
        <v>245.65</v>
      </c>
      <c r="D1682">
        <v>245.95</v>
      </c>
      <c r="E1682">
        <v>244.94131531715399</v>
      </c>
      <c r="F1682">
        <v>-0.300003051757812</v>
      </c>
      <c r="G1682">
        <v>-0.708684682846069</v>
      </c>
      <c r="H1682">
        <v>1.13137084989847</v>
      </c>
      <c r="I1682">
        <f t="shared" si="78"/>
        <v>-0.300003051757812</v>
      </c>
      <c r="J1682">
        <f t="shared" si="79"/>
        <v>-0.300003051757812</v>
      </c>
      <c r="L1682">
        <f t="shared" si="80"/>
        <v>245.95</v>
      </c>
    </row>
    <row r="1683" spans="1:12" x14ac:dyDescent="0.3">
      <c r="A1683" s="1">
        <v>41435</v>
      </c>
      <c r="B1683" s="1">
        <v>41436</v>
      </c>
      <c r="C1683">
        <v>247.25</v>
      </c>
      <c r="D1683">
        <v>247.05</v>
      </c>
      <c r="E1683">
        <v>246.569797396659</v>
      </c>
      <c r="F1683">
        <v>0.199996948242187</v>
      </c>
      <c r="G1683">
        <v>-0.68020260334014804</v>
      </c>
      <c r="H1683">
        <v>1.3788582233137501</v>
      </c>
      <c r="I1683">
        <f t="shared" si="78"/>
        <v>0.199996948242187</v>
      </c>
      <c r="J1683">
        <f t="shared" si="79"/>
        <v>0.199996948242187</v>
      </c>
      <c r="L1683">
        <f t="shared" si="80"/>
        <v>247.05</v>
      </c>
    </row>
    <row r="1684" spans="1:12" x14ac:dyDescent="0.3">
      <c r="A1684" s="1">
        <v>41436</v>
      </c>
      <c r="B1684" s="1">
        <v>41437</v>
      </c>
      <c r="C1684">
        <v>245.3</v>
      </c>
      <c r="D1684">
        <v>244</v>
      </c>
      <c r="E1684">
        <v>244.650336372852</v>
      </c>
      <c r="F1684">
        <v>1.3000030517578101</v>
      </c>
      <c r="G1684">
        <v>-0.64966362714767401</v>
      </c>
      <c r="H1684">
        <v>1.3435028842544401</v>
      </c>
      <c r="I1684">
        <f t="shared" si="78"/>
        <v>1.3000030517578101</v>
      </c>
      <c r="J1684">
        <f t="shared" si="79"/>
        <v>1.3000030517578101</v>
      </c>
      <c r="L1684">
        <f t="shared" si="80"/>
        <v>244</v>
      </c>
    </row>
    <row r="1685" spans="1:12" x14ac:dyDescent="0.3">
      <c r="A1685" s="1">
        <v>41437</v>
      </c>
      <c r="B1685" s="1">
        <v>41438</v>
      </c>
      <c r="C1685">
        <v>243.4</v>
      </c>
      <c r="D1685">
        <v>242.15</v>
      </c>
      <c r="E1685">
        <v>243.087824815511</v>
      </c>
      <c r="F1685">
        <v>1.25</v>
      </c>
      <c r="G1685">
        <v>-0.31217518448829601</v>
      </c>
      <c r="H1685">
        <v>2.3334523779156102</v>
      </c>
      <c r="I1685">
        <f t="shared" si="78"/>
        <v>1.25</v>
      </c>
      <c r="J1685">
        <f t="shared" si="79"/>
        <v>1.25</v>
      </c>
      <c r="L1685">
        <f t="shared" si="80"/>
        <v>242.15</v>
      </c>
    </row>
    <row r="1686" spans="1:12" x14ac:dyDescent="0.3">
      <c r="A1686" s="1">
        <v>41438</v>
      </c>
      <c r="B1686" s="1">
        <v>41439</v>
      </c>
      <c r="C1686">
        <v>240.1</v>
      </c>
      <c r="D1686">
        <v>242.4</v>
      </c>
      <c r="E1686">
        <v>240.79759178161601</v>
      </c>
      <c r="F1686">
        <v>2.29998779296875</v>
      </c>
      <c r="G1686">
        <v>0.69759178161621005</v>
      </c>
      <c r="H1686">
        <v>0.60104076400856099</v>
      </c>
      <c r="I1686">
        <f t="shared" si="78"/>
        <v>2.29998779296875</v>
      </c>
      <c r="J1686">
        <f t="shared" si="79"/>
        <v>2.29998779296875</v>
      </c>
      <c r="L1686">
        <f t="shared" si="80"/>
        <v>242.4</v>
      </c>
    </row>
    <row r="1687" spans="1:12" x14ac:dyDescent="0.3">
      <c r="A1687" s="1">
        <v>41439</v>
      </c>
      <c r="B1687" s="1">
        <v>41442</v>
      </c>
      <c r="C1687">
        <v>240.95</v>
      </c>
      <c r="D1687">
        <v>241.6</v>
      </c>
      <c r="E1687">
        <v>242.22210831642099</v>
      </c>
      <c r="F1687">
        <v>0.65000915527343694</v>
      </c>
      <c r="G1687">
        <v>1.2721083164214999</v>
      </c>
      <c r="H1687">
        <v>0.45961940777125898</v>
      </c>
      <c r="I1687">
        <f t="shared" si="78"/>
        <v>0.65000915527343694</v>
      </c>
      <c r="J1687">
        <f t="shared" si="79"/>
        <v>0.65000915527343694</v>
      </c>
      <c r="L1687">
        <f t="shared" si="80"/>
        <v>241.6</v>
      </c>
    </row>
    <row r="1688" spans="1:12" x14ac:dyDescent="0.3">
      <c r="A1688" s="1">
        <v>41442</v>
      </c>
      <c r="B1688" s="1">
        <v>41443</v>
      </c>
      <c r="C1688">
        <v>241.6</v>
      </c>
      <c r="D1688">
        <v>241.6</v>
      </c>
      <c r="E1688">
        <v>241.386408230662</v>
      </c>
      <c r="F1688">
        <v>0</v>
      </c>
      <c r="G1688">
        <v>-0.213591769337654</v>
      </c>
      <c r="H1688">
        <v>0.84852813742386901</v>
      </c>
      <c r="I1688">
        <f t="shared" si="78"/>
        <v>0</v>
      </c>
      <c r="J1688">
        <f t="shared" si="79"/>
        <v>0</v>
      </c>
      <c r="L1688">
        <f t="shared" si="80"/>
        <v>241.6</v>
      </c>
    </row>
    <row r="1689" spans="1:12" x14ac:dyDescent="0.3">
      <c r="A1689" s="1">
        <v>41443</v>
      </c>
      <c r="B1689" s="1">
        <v>41444</v>
      </c>
      <c r="C1689">
        <v>242.8</v>
      </c>
      <c r="D1689">
        <v>242.95</v>
      </c>
      <c r="E1689">
        <v>241.44486873149799</v>
      </c>
      <c r="F1689">
        <v>-0.149993896484375</v>
      </c>
      <c r="G1689">
        <v>-1.35513126850128</v>
      </c>
      <c r="H1689">
        <v>0.70710678118654702</v>
      </c>
      <c r="I1689">
        <f t="shared" si="78"/>
        <v>-0.149993896484375</v>
      </c>
      <c r="J1689">
        <f t="shared" si="79"/>
        <v>-0.149993896484375</v>
      </c>
      <c r="L1689">
        <f t="shared" si="80"/>
        <v>242.95</v>
      </c>
    </row>
    <row r="1690" spans="1:12" x14ac:dyDescent="0.3">
      <c r="A1690" s="1">
        <v>41444</v>
      </c>
      <c r="B1690" s="1">
        <v>41445</v>
      </c>
      <c r="C1690">
        <v>241.8</v>
      </c>
      <c r="D1690">
        <v>239.1</v>
      </c>
      <c r="E1690">
        <v>242.742289948463</v>
      </c>
      <c r="F1690">
        <v>-2.69999694824218</v>
      </c>
      <c r="G1690">
        <v>0.94228994846344005</v>
      </c>
      <c r="H1690">
        <v>4.4901280605345901</v>
      </c>
      <c r="I1690">
        <f t="shared" si="78"/>
        <v>-2.69999694824218</v>
      </c>
      <c r="J1690">
        <f t="shared" si="79"/>
        <v>-2.69999694824218</v>
      </c>
      <c r="L1690">
        <f t="shared" si="80"/>
        <v>239.1</v>
      </c>
    </row>
    <row r="1691" spans="1:12" x14ac:dyDescent="0.3">
      <c r="A1691" s="1">
        <v>41445</v>
      </c>
      <c r="B1691" s="1">
        <v>41446</v>
      </c>
      <c r="C1691">
        <v>235.45</v>
      </c>
      <c r="D1691">
        <v>230.85</v>
      </c>
      <c r="E1691">
        <v>236.54194314479801</v>
      </c>
      <c r="F1691">
        <v>-4.5999908447265598</v>
      </c>
      <c r="G1691">
        <v>1.0919431447982699</v>
      </c>
      <c r="H1691">
        <v>2.61629509039021</v>
      </c>
      <c r="I1691">
        <f t="shared" si="78"/>
        <v>-3</v>
      </c>
      <c r="J1691">
        <f t="shared" si="79"/>
        <v>-4.5999908447265598</v>
      </c>
      <c r="L1691">
        <f t="shared" si="80"/>
        <v>230.85</v>
      </c>
    </row>
    <row r="1692" spans="1:12" x14ac:dyDescent="0.3">
      <c r="A1692" s="1">
        <v>41446</v>
      </c>
      <c r="B1692" s="1">
        <v>41449</v>
      </c>
      <c r="C1692">
        <v>231.75</v>
      </c>
      <c r="D1692">
        <v>232.1</v>
      </c>
      <c r="E1692">
        <v>231.96360966563199</v>
      </c>
      <c r="F1692">
        <v>0.350006103515625</v>
      </c>
      <c r="G1692">
        <v>0.21360966563224701</v>
      </c>
      <c r="H1692">
        <v>2.1566756826189701</v>
      </c>
      <c r="I1692">
        <f t="shared" si="78"/>
        <v>0.350006103515625</v>
      </c>
      <c r="J1692">
        <f t="shared" si="79"/>
        <v>0.350006103515625</v>
      </c>
      <c r="L1692">
        <f t="shared" si="80"/>
        <v>232.1</v>
      </c>
    </row>
    <row r="1693" spans="1:12" x14ac:dyDescent="0.3">
      <c r="A1693" s="1">
        <v>41449</v>
      </c>
      <c r="B1693" s="1">
        <v>41450</v>
      </c>
      <c r="C1693">
        <v>228.7</v>
      </c>
      <c r="D1693">
        <v>228.35</v>
      </c>
      <c r="E1693">
        <v>230.176595401763</v>
      </c>
      <c r="F1693">
        <v>-0.349990844726562</v>
      </c>
      <c r="G1693">
        <v>1.47659540176391</v>
      </c>
      <c r="H1693">
        <v>0.35355339059327301</v>
      </c>
      <c r="I1693">
        <f t="shared" si="78"/>
        <v>-0.349990844726562</v>
      </c>
      <c r="J1693">
        <f t="shared" si="79"/>
        <v>-0.349990844726562</v>
      </c>
      <c r="L1693">
        <f t="shared" si="80"/>
        <v>228.35</v>
      </c>
    </row>
    <row r="1694" spans="1:12" x14ac:dyDescent="0.3">
      <c r="A1694" s="1">
        <v>41450</v>
      </c>
      <c r="B1694" s="1">
        <v>41451</v>
      </c>
      <c r="C1694">
        <v>229.2</v>
      </c>
      <c r="D1694">
        <v>229.9</v>
      </c>
      <c r="E1694">
        <v>227.907874774932</v>
      </c>
      <c r="F1694">
        <v>-0.69999694824218694</v>
      </c>
      <c r="G1694">
        <v>-1.29212522506713</v>
      </c>
      <c r="H1694">
        <v>1.3788582233137501</v>
      </c>
      <c r="I1694">
        <f t="shared" si="78"/>
        <v>-0.69999694824218694</v>
      </c>
      <c r="J1694">
        <f t="shared" si="79"/>
        <v>-0.69999694824218694</v>
      </c>
      <c r="L1694">
        <f t="shared" si="80"/>
        <v>229.9</v>
      </c>
    </row>
    <row r="1695" spans="1:12" x14ac:dyDescent="0.3">
      <c r="A1695" s="1">
        <v>41451</v>
      </c>
      <c r="B1695" s="1">
        <v>41452</v>
      </c>
      <c r="C1695">
        <v>227.25</v>
      </c>
      <c r="D1695">
        <v>230.6</v>
      </c>
      <c r="E1695">
        <v>228.22644859552301</v>
      </c>
      <c r="F1695">
        <v>3.3500061035156201</v>
      </c>
      <c r="G1695">
        <v>0.97644859552383401</v>
      </c>
      <c r="H1695">
        <v>5.2679455198397598</v>
      </c>
      <c r="I1695">
        <f t="shared" si="78"/>
        <v>3.3500061035156201</v>
      </c>
      <c r="J1695">
        <f t="shared" si="79"/>
        <v>3.3500061035156201</v>
      </c>
      <c r="L1695">
        <f t="shared" si="80"/>
        <v>230.6</v>
      </c>
    </row>
    <row r="1696" spans="1:12" x14ac:dyDescent="0.3">
      <c r="A1696" s="1">
        <v>41452</v>
      </c>
      <c r="B1696" s="1">
        <v>41453</v>
      </c>
      <c r="C1696">
        <v>234.7</v>
      </c>
      <c r="D1696">
        <v>235.4</v>
      </c>
      <c r="E1696">
        <v>235.408767056465</v>
      </c>
      <c r="F1696">
        <v>0.69999694824218694</v>
      </c>
      <c r="G1696">
        <v>0.70876705646514804</v>
      </c>
      <c r="H1696">
        <v>1.69705627484771</v>
      </c>
      <c r="I1696">
        <f t="shared" si="78"/>
        <v>0.69999694824218694</v>
      </c>
      <c r="J1696">
        <f t="shared" si="79"/>
        <v>0.69999694824218694</v>
      </c>
      <c r="L1696">
        <f t="shared" si="80"/>
        <v>235.4</v>
      </c>
    </row>
    <row r="1697" spans="1:12" x14ac:dyDescent="0.3">
      <c r="A1697" s="1">
        <v>41453</v>
      </c>
      <c r="B1697" s="1">
        <v>41456</v>
      </c>
      <c r="C1697">
        <v>237.1</v>
      </c>
      <c r="D1697">
        <v>235.3</v>
      </c>
      <c r="E1697">
        <v>236.665596371889</v>
      </c>
      <c r="F1697">
        <v>1.8000030517578101</v>
      </c>
      <c r="G1697">
        <v>-0.43440362811088501</v>
      </c>
      <c r="H1697">
        <v>0.212132034355972</v>
      </c>
      <c r="I1697">
        <f t="shared" si="78"/>
        <v>1.8000030517578101</v>
      </c>
      <c r="J1697">
        <f t="shared" si="79"/>
        <v>1.8000030517578101</v>
      </c>
      <c r="L1697">
        <f t="shared" si="80"/>
        <v>235.3</v>
      </c>
    </row>
    <row r="1698" spans="1:12" x14ac:dyDescent="0.3">
      <c r="A1698" s="1">
        <v>41456</v>
      </c>
      <c r="B1698" s="1">
        <v>41457</v>
      </c>
      <c r="C1698">
        <v>237.4</v>
      </c>
      <c r="D1698">
        <v>237.55</v>
      </c>
      <c r="E1698">
        <v>237.285002538561</v>
      </c>
      <c r="F1698">
        <v>-0.150009155273437</v>
      </c>
      <c r="G1698">
        <v>-0.114997461438179</v>
      </c>
      <c r="H1698">
        <v>3.5355339059335397E-2</v>
      </c>
      <c r="I1698">
        <f t="shared" si="78"/>
        <v>-0.150009155273437</v>
      </c>
      <c r="J1698">
        <f t="shared" si="79"/>
        <v>-0.150009155273437</v>
      </c>
      <c r="L1698">
        <f t="shared" si="80"/>
        <v>237.55</v>
      </c>
    </row>
    <row r="1699" spans="1:12" x14ac:dyDescent="0.3">
      <c r="A1699" s="1">
        <v>41457</v>
      </c>
      <c r="B1699" s="1">
        <v>41458</v>
      </c>
      <c r="C1699">
        <v>237.35</v>
      </c>
      <c r="D1699">
        <v>236.5</v>
      </c>
      <c r="E1699">
        <v>237.11541909575399</v>
      </c>
      <c r="F1699">
        <v>0.850006103515625</v>
      </c>
      <c r="G1699">
        <v>-0.234580904245376</v>
      </c>
      <c r="H1699">
        <v>3.3941125496954099</v>
      </c>
      <c r="I1699">
        <f t="shared" si="78"/>
        <v>0.850006103515625</v>
      </c>
      <c r="J1699">
        <f t="shared" si="79"/>
        <v>0.850006103515625</v>
      </c>
      <c r="L1699">
        <f t="shared" si="80"/>
        <v>236.5</v>
      </c>
    </row>
    <row r="1700" spans="1:12" x14ac:dyDescent="0.3">
      <c r="A1700" s="1">
        <v>41458</v>
      </c>
      <c r="B1700" s="1">
        <v>41459</v>
      </c>
      <c r="C1700">
        <v>232.55</v>
      </c>
      <c r="D1700">
        <v>232.75</v>
      </c>
      <c r="E1700">
        <v>232.63246306329901</v>
      </c>
      <c r="F1700">
        <v>0.199996948242187</v>
      </c>
      <c r="G1700">
        <v>8.24630632996559E-2</v>
      </c>
      <c r="H1700">
        <v>1.3081475451950999</v>
      </c>
      <c r="I1700">
        <f t="shared" si="78"/>
        <v>0.199996948242187</v>
      </c>
      <c r="J1700">
        <f t="shared" si="79"/>
        <v>0.199996948242187</v>
      </c>
      <c r="L1700">
        <f t="shared" si="80"/>
        <v>232.75</v>
      </c>
    </row>
    <row r="1701" spans="1:12" x14ac:dyDescent="0.3">
      <c r="A1701" s="1">
        <v>41459</v>
      </c>
      <c r="B1701" s="1">
        <v>41460</v>
      </c>
      <c r="C1701">
        <v>234.4</v>
      </c>
      <c r="D1701">
        <v>236.35</v>
      </c>
      <c r="E1701">
        <v>233.56828566789599</v>
      </c>
      <c r="F1701">
        <v>-1.95001220703125</v>
      </c>
      <c r="G1701">
        <v>-0.83171433210372903</v>
      </c>
      <c r="H1701">
        <v>0.106066017177986</v>
      </c>
      <c r="I1701">
        <f t="shared" si="78"/>
        <v>-1.95001220703125</v>
      </c>
      <c r="J1701">
        <f t="shared" si="79"/>
        <v>-1.95001220703125</v>
      </c>
      <c r="L1701">
        <f t="shared" si="80"/>
        <v>236.35</v>
      </c>
    </row>
    <row r="1702" spans="1:12" x14ac:dyDescent="0.3">
      <c r="A1702" s="1">
        <v>41460</v>
      </c>
      <c r="B1702" s="1">
        <v>41463</v>
      </c>
      <c r="C1702">
        <v>234.25</v>
      </c>
      <c r="D1702">
        <v>232.75</v>
      </c>
      <c r="E1702">
        <v>234.420633047819</v>
      </c>
      <c r="F1702">
        <v>-1.5</v>
      </c>
      <c r="G1702">
        <v>0.17063304781913699</v>
      </c>
      <c r="H1702">
        <v>2.2627416997969401</v>
      </c>
      <c r="I1702">
        <f t="shared" si="78"/>
        <v>-1.5</v>
      </c>
      <c r="J1702">
        <f t="shared" si="79"/>
        <v>-1.5</v>
      </c>
      <c r="L1702">
        <f t="shared" si="80"/>
        <v>232.75</v>
      </c>
    </row>
    <row r="1703" spans="1:12" x14ac:dyDescent="0.3">
      <c r="A1703" s="1">
        <v>41463</v>
      </c>
      <c r="B1703" s="1">
        <v>41464</v>
      </c>
      <c r="C1703">
        <v>231.05</v>
      </c>
      <c r="D1703">
        <v>232.75</v>
      </c>
      <c r="E1703">
        <v>229.83137671947401</v>
      </c>
      <c r="F1703">
        <v>-1.69999694824218</v>
      </c>
      <c r="G1703">
        <v>-1.2186232805252</v>
      </c>
      <c r="H1703">
        <v>1.76776695296636</v>
      </c>
      <c r="I1703">
        <f t="shared" si="78"/>
        <v>-1.69999694824218</v>
      </c>
      <c r="J1703">
        <f t="shared" si="79"/>
        <v>-1.69999694824218</v>
      </c>
      <c r="L1703">
        <f t="shared" si="80"/>
        <v>232.75</v>
      </c>
    </row>
    <row r="1704" spans="1:12" x14ac:dyDescent="0.3">
      <c r="A1704" s="1">
        <v>41464</v>
      </c>
      <c r="B1704" s="1">
        <v>41465</v>
      </c>
      <c r="C1704">
        <v>233.55</v>
      </c>
      <c r="D1704">
        <v>233.45</v>
      </c>
      <c r="E1704">
        <v>233.11121939420701</v>
      </c>
      <c r="F1704">
        <v>0.100006103515625</v>
      </c>
      <c r="G1704">
        <v>-0.43878060579299899</v>
      </c>
      <c r="H1704">
        <v>1.44956890143243</v>
      </c>
      <c r="I1704">
        <f t="shared" si="78"/>
        <v>0.100006103515625</v>
      </c>
      <c r="J1704">
        <f t="shared" si="79"/>
        <v>0.100006103515625</v>
      </c>
      <c r="L1704">
        <f t="shared" si="80"/>
        <v>233.45</v>
      </c>
    </row>
    <row r="1705" spans="1:12" x14ac:dyDescent="0.3">
      <c r="A1705" s="1">
        <v>41465</v>
      </c>
      <c r="B1705" s="1">
        <v>41466</v>
      </c>
      <c r="C1705">
        <v>231.5</v>
      </c>
      <c r="D1705">
        <v>234.6</v>
      </c>
      <c r="E1705">
        <v>231.936104178428</v>
      </c>
      <c r="F1705">
        <v>3.1000061035156201</v>
      </c>
      <c r="G1705">
        <v>0.43610417842864901</v>
      </c>
      <c r="H1705">
        <v>5.5154328932550696</v>
      </c>
      <c r="I1705">
        <f t="shared" si="78"/>
        <v>3.1000061035156201</v>
      </c>
      <c r="J1705">
        <f t="shared" si="79"/>
        <v>3.1000061035156201</v>
      </c>
      <c r="L1705">
        <f t="shared" si="80"/>
        <v>234.6</v>
      </c>
    </row>
    <row r="1706" spans="1:12" x14ac:dyDescent="0.3">
      <c r="A1706" s="1">
        <v>41466</v>
      </c>
      <c r="B1706" s="1">
        <v>41467</v>
      </c>
      <c r="C1706">
        <v>239.3</v>
      </c>
      <c r="D1706">
        <v>239.3</v>
      </c>
      <c r="E1706">
        <v>237.951698589324</v>
      </c>
      <c r="F1706">
        <v>0</v>
      </c>
      <c r="G1706">
        <v>-1.3483014106750399</v>
      </c>
      <c r="H1706">
        <v>0.53033008588991004</v>
      </c>
      <c r="I1706">
        <f t="shared" si="78"/>
        <v>0</v>
      </c>
      <c r="J1706">
        <f t="shared" si="79"/>
        <v>0</v>
      </c>
      <c r="L1706">
        <f t="shared" si="80"/>
        <v>239.3</v>
      </c>
    </row>
    <row r="1707" spans="1:12" x14ac:dyDescent="0.3">
      <c r="A1707" s="1">
        <v>41467</v>
      </c>
      <c r="B1707" s="1">
        <v>41470</v>
      </c>
      <c r="C1707">
        <v>238.55</v>
      </c>
      <c r="D1707">
        <v>238.3</v>
      </c>
      <c r="E1707">
        <v>239.06606136560401</v>
      </c>
      <c r="F1707">
        <v>-0.25</v>
      </c>
      <c r="G1707">
        <v>0.51606136560439997</v>
      </c>
      <c r="H1707">
        <v>1.0253048327204799</v>
      </c>
      <c r="I1707">
        <f t="shared" si="78"/>
        <v>-0.25</v>
      </c>
      <c r="J1707">
        <f t="shared" si="79"/>
        <v>-0.25</v>
      </c>
      <c r="L1707">
        <f t="shared" si="80"/>
        <v>238.3</v>
      </c>
    </row>
    <row r="1708" spans="1:12" x14ac:dyDescent="0.3">
      <c r="A1708" s="1">
        <v>41470</v>
      </c>
      <c r="B1708" s="1">
        <v>41471</v>
      </c>
      <c r="C1708">
        <v>240</v>
      </c>
      <c r="D1708">
        <v>239.05</v>
      </c>
      <c r="E1708">
        <v>239.975005531683</v>
      </c>
      <c r="F1708">
        <v>0.94999694824218694</v>
      </c>
      <c r="G1708">
        <v>-2.49944683164358E-2</v>
      </c>
      <c r="H1708">
        <v>1.5909902576697299</v>
      </c>
      <c r="I1708">
        <f t="shared" si="78"/>
        <v>0.94999694824218694</v>
      </c>
      <c r="J1708">
        <f t="shared" si="79"/>
        <v>0.94999694824218694</v>
      </c>
      <c r="L1708">
        <f t="shared" si="80"/>
        <v>239.05</v>
      </c>
    </row>
    <row r="1709" spans="1:12" x14ac:dyDescent="0.3">
      <c r="A1709" s="1">
        <v>41471</v>
      </c>
      <c r="B1709" s="1">
        <v>41472</v>
      </c>
      <c r="C1709">
        <v>237.75</v>
      </c>
      <c r="D1709">
        <v>238.75</v>
      </c>
      <c r="E1709">
        <v>237.947785183787</v>
      </c>
      <c r="F1709">
        <v>1</v>
      </c>
      <c r="G1709">
        <v>0.197785183787345</v>
      </c>
      <c r="H1709">
        <v>1.41421356237309</v>
      </c>
      <c r="I1709">
        <f t="shared" si="78"/>
        <v>1</v>
      </c>
      <c r="J1709">
        <f t="shared" si="79"/>
        <v>1</v>
      </c>
      <c r="L1709">
        <f t="shared" si="80"/>
        <v>238.75</v>
      </c>
    </row>
    <row r="1710" spans="1:12" x14ac:dyDescent="0.3">
      <c r="A1710" s="1">
        <v>41472</v>
      </c>
      <c r="B1710" s="1">
        <v>41473</v>
      </c>
      <c r="C1710">
        <v>239.75</v>
      </c>
      <c r="D1710">
        <v>239.35</v>
      </c>
      <c r="E1710">
        <v>239.591594085097</v>
      </c>
      <c r="F1710">
        <v>0.399993896484375</v>
      </c>
      <c r="G1710">
        <v>-0.15840591490268699</v>
      </c>
      <c r="H1710">
        <v>0.84852813742384803</v>
      </c>
      <c r="I1710">
        <f t="shared" si="78"/>
        <v>0.399993896484375</v>
      </c>
      <c r="J1710">
        <f t="shared" si="79"/>
        <v>0.399993896484375</v>
      </c>
      <c r="L1710">
        <f t="shared" si="80"/>
        <v>239.35</v>
      </c>
    </row>
    <row r="1711" spans="1:12" x14ac:dyDescent="0.3">
      <c r="A1711" s="1">
        <v>41473</v>
      </c>
      <c r="B1711" s="1">
        <v>41474</v>
      </c>
      <c r="C1711">
        <v>238.55</v>
      </c>
      <c r="D1711">
        <v>238.55</v>
      </c>
      <c r="E1711">
        <v>239.06273494958799</v>
      </c>
      <c r="F1711">
        <v>0</v>
      </c>
      <c r="G1711">
        <v>0.51273494958877497</v>
      </c>
      <c r="H1711">
        <v>0.31819805153395803</v>
      </c>
      <c r="I1711">
        <f t="shared" si="78"/>
        <v>0</v>
      </c>
      <c r="J1711">
        <f t="shared" si="79"/>
        <v>0</v>
      </c>
      <c r="L1711">
        <f t="shared" si="80"/>
        <v>238.55</v>
      </c>
    </row>
    <row r="1712" spans="1:12" x14ac:dyDescent="0.3">
      <c r="A1712" s="1">
        <v>41474</v>
      </c>
      <c r="B1712" s="1">
        <v>41477</v>
      </c>
      <c r="C1712">
        <v>238.1</v>
      </c>
      <c r="D1712">
        <v>239.8</v>
      </c>
      <c r="E1712">
        <v>238.20741585492999</v>
      </c>
      <c r="F1712">
        <v>1.69999694824218</v>
      </c>
      <c r="G1712">
        <v>0.10741585493087701</v>
      </c>
      <c r="H1712">
        <v>0.494974746830595</v>
      </c>
      <c r="I1712">
        <f t="shared" si="78"/>
        <v>1.69999694824218</v>
      </c>
      <c r="J1712">
        <f t="shared" si="79"/>
        <v>1.69999694824218</v>
      </c>
      <c r="L1712">
        <f t="shared" si="80"/>
        <v>239.8</v>
      </c>
    </row>
    <row r="1713" spans="1:12" x14ac:dyDescent="0.3">
      <c r="A1713" s="1">
        <v>41477</v>
      </c>
      <c r="B1713" s="1">
        <v>41478</v>
      </c>
      <c r="C1713">
        <v>238.8</v>
      </c>
      <c r="D1713">
        <v>239.75</v>
      </c>
      <c r="E1713">
        <v>239.10370980501099</v>
      </c>
      <c r="F1713">
        <v>0.94999694824218694</v>
      </c>
      <c r="G1713">
        <v>0.30370980501174899</v>
      </c>
      <c r="H1713">
        <v>2.4395183950935801</v>
      </c>
      <c r="I1713">
        <f t="shared" si="78"/>
        <v>0.94999694824218694</v>
      </c>
      <c r="J1713">
        <f t="shared" si="79"/>
        <v>0.94999694824218694</v>
      </c>
      <c r="L1713">
        <f t="shared" si="80"/>
        <v>239.75</v>
      </c>
    </row>
    <row r="1714" spans="1:12" x14ac:dyDescent="0.3">
      <c r="A1714" s="1">
        <v>41478</v>
      </c>
      <c r="B1714" s="1">
        <v>41479</v>
      </c>
      <c r="C1714">
        <v>242.25</v>
      </c>
      <c r="D1714">
        <v>242.3</v>
      </c>
      <c r="E1714">
        <v>241.737266421318</v>
      </c>
      <c r="F1714">
        <v>-5.00030517578125E-2</v>
      </c>
      <c r="G1714">
        <v>-0.51273357868194502</v>
      </c>
      <c r="H1714">
        <v>0.42426406871192401</v>
      </c>
      <c r="I1714">
        <f t="shared" si="78"/>
        <v>-5.00030517578125E-2</v>
      </c>
      <c r="J1714">
        <f t="shared" si="79"/>
        <v>-5.00030517578125E-2</v>
      </c>
      <c r="L1714">
        <f t="shared" si="80"/>
        <v>242.3</v>
      </c>
    </row>
    <row r="1715" spans="1:12" x14ac:dyDescent="0.3">
      <c r="A1715" s="1">
        <v>41479</v>
      </c>
      <c r="B1715" s="1">
        <v>41480</v>
      </c>
      <c r="C1715">
        <v>242.85</v>
      </c>
      <c r="D1715">
        <v>242.6</v>
      </c>
      <c r="E1715">
        <v>242.96821909993801</v>
      </c>
      <c r="F1715">
        <v>-0.25</v>
      </c>
      <c r="G1715">
        <v>0.118219099938869</v>
      </c>
      <c r="H1715">
        <v>0.106066017177986</v>
      </c>
      <c r="I1715">
        <f t="shared" si="78"/>
        <v>-0.25</v>
      </c>
      <c r="J1715">
        <f t="shared" si="79"/>
        <v>-0.25</v>
      </c>
      <c r="L1715">
        <f t="shared" si="80"/>
        <v>242.6</v>
      </c>
    </row>
    <row r="1716" spans="1:12" x14ac:dyDescent="0.3">
      <c r="A1716" s="1">
        <v>41480</v>
      </c>
      <c r="B1716" s="1">
        <v>41481</v>
      </c>
      <c r="C1716">
        <v>243</v>
      </c>
      <c r="D1716">
        <v>244.05</v>
      </c>
      <c r="E1716">
        <v>242.002408504486</v>
      </c>
      <c r="F1716">
        <v>-1.0500030517578101</v>
      </c>
      <c r="G1716">
        <v>-0.99759149551391502</v>
      </c>
      <c r="H1716">
        <v>0.67175144212721205</v>
      </c>
      <c r="I1716">
        <f t="shared" si="78"/>
        <v>-1.0500030517578101</v>
      </c>
      <c r="J1716">
        <f t="shared" si="79"/>
        <v>-1.0500030517578101</v>
      </c>
      <c r="L1716">
        <f t="shared" si="80"/>
        <v>244.05</v>
      </c>
    </row>
    <row r="1717" spans="1:12" x14ac:dyDescent="0.3">
      <c r="A1717" s="1">
        <v>41481</v>
      </c>
      <c r="B1717" s="1">
        <v>41484</v>
      </c>
      <c r="C1717">
        <v>243.95</v>
      </c>
      <c r="D1717">
        <v>243.25</v>
      </c>
      <c r="E1717">
        <v>244.40224499702401</v>
      </c>
      <c r="F1717">
        <v>-0.69999694824218694</v>
      </c>
      <c r="G1717">
        <v>0.45224499702453602</v>
      </c>
      <c r="H1717">
        <v>0.81317279836451295</v>
      </c>
      <c r="I1717">
        <f t="shared" si="78"/>
        <v>-0.69999694824218694</v>
      </c>
      <c r="J1717">
        <f t="shared" si="79"/>
        <v>-0.69999694824218694</v>
      </c>
      <c r="L1717">
        <f t="shared" si="80"/>
        <v>243.25</v>
      </c>
    </row>
    <row r="1718" spans="1:12" x14ac:dyDescent="0.3">
      <c r="A1718" s="1">
        <v>41484</v>
      </c>
      <c r="B1718" s="1">
        <v>41485</v>
      </c>
      <c r="C1718">
        <v>242.8</v>
      </c>
      <c r="D1718">
        <v>242.8</v>
      </c>
      <c r="E1718">
        <v>242.06842546463</v>
      </c>
      <c r="F1718">
        <v>0</v>
      </c>
      <c r="G1718">
        <v>-0.73157453536987205</v>
      </c>
      <c r="H1718">
        <v>1.16672618895778</v>
      </c>
      <c r="I1718">
        <f t="shared" si="78"/>
        <v>0</v>
      </c>
      <c r="J1718">
        <f t="shared" si="79"/>
        <v>0</v>
      </c>
      <c r="L1718">
        <f t="shared" si="80"/>
        <v>242.8</v>
      </c>
    </row>
    <row r="1719" spans="1:12" x14ac:dyDescent="0.3">
      <c r="A1719" s="1">
        <v>41485</v>
      </c>
      <c r="B1719" s="1">
        <v>41486</v>
      </c>
      <c r="C1719">
        <v>244.45</v>
      </c>
      <c r="D1719">
        <v>244.3</v>
      </c>
      <c r="E1719">
        <v>244.15748668909001</v>
      </c>
      <c r="F1719">
        <v>0.149993896484375</v>
      </c>
      <c r="G1719">
        <v>-0.29251331090927102</v>
      </c>
      <c r="H1719">
        <v>0.67175144212721205</v>
      </c>
      <c r="I1719">
        <f t="shared" si="78"/>
        <v>0.149993896484375</v>
      </c>
      <c r="J1719">
        <f t="shared" si="79"/>
        <v>0.149993896484375</v>
      </c>
      <c r="L1719">
        <f t="shared" si="80"/>
        <v>244.3</v>
      </c>
    </row>
    <row r="1720" spans="1:12" x14ac:dyDescent="0.3">
      <c r="A1720" s="1">
        <v>41486</v>
      </c>
      <c r="B1720" s="1">
        <v>41487</v>
      </c>
      <c r="C1720">
        <v>243.5</v>
      </c>
      <c r="D1720">
        <v>244</v>
      </c>
      <c r="E1720">
        <v>242.97220307588501</v>
      </c>
      <c r="F1720">
        <v>-0.5</v>
      </c>
      <c r="G1720">
        <v>-0.52779692411422696</v>
      </c>
      <c r="H1720">
        <v>0.91923881554251896</v>
      </c>
      <c r="I1720">
        <f t="shared" si="78"/>
        <v>-0.5</v>
      </c>
      <c r="J1720">
        <f t="shared" si="79"/>
        <v>-0.5</v>
      </c>
      <c r="L1720">
        <f t="shared" si="80"/>
        <v>244</v>
      </c>
    </row>
    <row r="1721" spans="1:12" x14ac:dyDescent="0.3">
      <c r="A1721" s="1">
        <v>41487</v>
      </c>
      <c r="B1721" s="1">
        <v>41488</v>
      </c>
      <c r="C1721">
        <v>244.8</v>
      </c>
      <c r="D1721">
        <v>246.35</v>
      </c>
      <c r="E1721">
        <v>245.243805992603</v>
      </c>
      <c r="F1721">
        <v>1.5500030517578101</v>
      </c>
      <c r="G1721">
        <v>0.443805992603302</v>
      </c>
      <c r="H1721">
        <v>0.459619407771239</v>
      </c>
      <c r="I1721">
        <f t="shared" si="78"/>
        <v>1.5500030517578101</v>
      </c>
      <c r="J1721">
        <f t="shared" si="79"/>
        <v>1.5500030517578101</v>
      </c>
      <c r="L1721">
        <f t="shared" si="80"/>
        <v>246.35</v>
      </c>
    </row>
    <row r="1722" spans="1:12" x14ac:dyDescent="0.3">
      <c r="A1722" s="1">
        <v>41488</v>
      </c>
      <c r="B1722" s="1">
        <v>41491</v>
      </c>
      <c r="C1722">
        <v>245.45</v>
      </c>
      <c r="D1722">
        <v>244.95</v>
      </c>
      <c r="E1722">
        <v>245.16511071920399</v>
      </c>
      <c r="F1722">
        <v>0.5</v>
      </c>
      <c r="G1722">
        <v>-0.28488928079605103</v>
      </c>
      <c r="H1722">
        <v>0.91923881554249898</v>
      </c>
      <c r="I1722">
        <f t="shared" si="78"/>
        <v>0.5</v>
      </c>
      <c r="J1722">
        <f t="shared" si="79"/>
        <v>0.5</v>
      </c>
      <c r="L1722">
        <f t="shared" si="80"/>
        <v>244.95</v>
      </c>
    </row>
    <row r="1723" spans="1:12" x14ac:dyDescent="0.3">
      <c r="A1723" s="1">
        <v>41491</v>
      </c>
      <c r="B1723" s="1">
        <v>41492</v>
      </c>
      <c r="C1723">
        <v>244.15</v>
      </c>
      <c r="D1723">
        <v>243.75</v>
      </c>
      <c r="E1723">
        <v>244.266888113319</v>
      </c>
      <c r="F1723">
        <v>-0.399993896484375</v>
      </c>
      <c r="G1723">
        <v>0.116888113319873</v>
      </c>
      <c r="H1723">
        <v>1.8031222920257</v>
      </c>
      <c r="I1723">
        <f t="shared" si="78"/>
        <v>-0.399993896484375</v>
      </c>
      <c r="J1723">
        <f t="shared" si="79"/>
        <v>-0.399993896484375</v>
      </c>
      <c r="L1723">
        <f t="shared" si="80"/>
        <v>243.75</v>
      </c>
    </row>
    <row r="1724" spans="1:12" x14ac:dyDescent="0.3">
      <c r="A1724" s="1">
        <v>41492</v>
      </c>
      <c r="B1724" s="1">
        <v>41493</v>
      </c>
      <c r="C1724">
        <v>241.6</v>
      </c>
      <c r="D1724">
        <v>240.1</v>
      </c>
      <c r="E1724">
        <v>240.65893832445099</v>
      </c>
      <c r="F1724">
        <v>1.5</v>
      </c>
      <c r="G1724">
        <v>-0.94106167554855302</v>
      </c>
      <c r="H1724">
        <v>2.3334523779155898</v>
      </c>
      <c r="I1724">
        <f t="shared" si="78"/>
        <v>1.5</v>
      </c>
      <c r="J1724">
        <f t="shared" si="79"/>
        <v>1.5</v>
      </c>
      <c r="L1724">
        <f t="shared" si="80"/>
        <v>240.1</v>
      </c>
    </row>
    <row r="1725" spans="1:12" x14ac:dyDescent="0.3">
      <c r="A1725" s="1">
        <v>41493</v>
      </c>
      <c r="B1725" s="1">
        <v>41494</v>
      </c>
      <c r="C1725">
        <v>238.3</v>
      </c>
      <c r="D1725">
        <v>238.75</v>
      </c>
      <c r="E1725">
        <v>239.56602613925901</v>
      </c>
      <c r="F1725">
        <v>0.449996948242187</v>
      </c>
      <c r="G1725">
        <v>1.2660261392593299</v>
      </c>
      <c r="H1725">
        <v>0.17677669529663601</v>
      </c>
      <c r="I1725">
        <f t="shared" si="78"/>
        <v>0.449996948242187</v>
      </c>
      <c r="J1725">
        <f t="shared" si="79"/>
        <v>0.449996948242187</v>
      </c>
      <c r="L1725">
        <f t="shared" si="80"/>
        <v>238.75</v>
      </c>
    </row>
    <row r="1726" spans="1:12" x14ac:dyDescent="0.3">
      <c r="A1726" s="1">
        <v>41494</v>
      </c>
      <c r="B1726" s="1">
        <v>41495</v>
      </c>
      <c r="C1726">
        <v>238.55</v>
      </c>
      <c r="D1726">
        <v>238.6</v>
      </c>
      <c r="E1726">
        <v>237.642851042747</v>
      </c>
      <c r="F1726">
        <v>-5.00030517578125E-2</v>
      </c>
      <c r="G1726">
        <v>-0.907148957252502</v>
      </c>
      <c r="H1726">
        <v>0.49497474683057502</v>
      </c>
      <c r="I1726">
        <f t="shared" si="78"/>
        <v>-5.00030517578125E-2</v>
      </c>
      <c r="J1726">
        <f t="shared" si="79"/>
        <v>-5.00030517578125E-2</v>
      </c>
      <c r="L1726">
        <f t="shared" si="80"/>
        <v>238.6</v>
      </c>
    </row>
    <row r="1727" spans="1:12" x14ac:dyDescent="0.3">
      <c r="A1727" s="1">
        <v>41495</v>
      </c>
      <c r="B1727" s="1">
        <v>41498</v>
      </c>
      <c r="C1727">
        <v>239.25</v>
      </c>
      <c r="D1727">
        <v>238.2</v>
      </c>
      <c r="E1727">
        <v>240.09625083207999</v>
      </c>
      <c r="F1727">
        <v>-1.0500030517578101</v>
      </c>
      <c r="G1727">
        <v>0.84625083208084095</v>
      </c>
      <c r="H1727">
        <v>0.106066017177986</v>
      </c>
      <c r="I1727">
        <f t="shared" si="78"/>
        <v>-1.0500030517578101</v>
      </c>
      <c r="J1727">
        <f t="shared" si="79"/>
        <v>-1.0500030517578101</v>
      </c>
      <c r="L1727">
        <f t="shared" si="80"/>
        <v>238.2</v>
      </c>
    </row>
    <row r="1728" spans="1:12" x14ac:dyDescent="0.3">
      <c r="A1728" s="1">
        <v>41498</v>
      </c>
      <c r="B1728" s="1">
        <v>41499</v>
      </c>
      <c r="C1728">
        <v>239.4</v>
      </c>
      <c r="D1728">
        <v>240.05</v>
      </c>
      <c r="E1728">
        <v>239.34790153577899</v>
      </c>
      <c r="F1728">
        <v>-0.65000915527343694</v>
      </c>
      <c r="G1728">
        <v>-5.2098464220762197E-2</v>
      </c>
      <c r="H1728">
        <v>2.6870057685088602</v>
      </c>
      <c r="I1728">
        <f t="shared" si="78"/>
        <v>-0.65000915527343694</v>
      </c>
      <c r="J1728">
        <f t="shared" si="79"/>
        <v>-0.65000915527343694</v>
      </c>
      <c r="L1728">
        <f t="shared" si="80"/>
        <v>240.05</v>
      </c>
    </row>
    <row r="1729" spans="1:12" x14ac:dyDescent="0.3">
      <c r="A1729" s="1">
        <v>41499</v>
      </c>
      <c r="B1729" s="1">
        <v>41500</v>
      </c>
      <c r="C1729">
        <v>243.2</v>
      </c>
      <c r="D1729">
        <v>243.8</v>
      </c>
      <c r="E1729">
        <v>242.484059047698</v>
      </c>
      <c r="F1729">
        <v>-0.600006103515625</v>
      </c>
      <c r="G1729">
        <v>-0.71594095230102495</v>
      </c>
      <c r="H1729">
        <v>1.13137084989849</v>
      </c>
      <c r="I1729">
        <f t="shared" si="78"/>
        <v>-0.600006103515625</v>
      </c>
      <c r="J1729">
        <f t="shared" si="79"/>
        <v>-0.600006103515625</v>
      </c>
      <c r="L1729">
        <f t="shared" si="80"/>
        <v>243.8</v>
      </c>
    </row>
    <row r="1730" spans="1:12" x14ac:dyDescent="0.3">
      <c r="A1730" s="1">
        <v>41500</v>
      </c>
      <c r="B1730" s="1">
        <v>41501</v>
      </c>
      <c r="C1730">
        <v>244.8</v>
      </c>
      <c r="D1730">
        <v>243.8</v>
      </c>
      <c r="E1730">
        <v>243.901059675216</v>
      </c>
      <c r="F1730">
        <v>1</v>
      </c>
      <c r="G1730">
        <v>-0.89894032478332497</v>
      </c>
      <c r="H1730">
        <v>0</v>
      </c>
      <c r="I1730">
        <f t="shared" si="78"/>
        <v>1</v>
      </c>
      <c r="J1730">
        <f t="shared" si="79"/>
        <v>0</v>
      </c>
      <c r="L1730">
        <f t="shared" si="80"/>
        <v>243.8</v>
      </c>
    </row>
    <row r="1731" spans="1:12" x14ac:dyDescent="0.3">
      <c r="A1731" s="1">
        <v>41501</v>
      </c>
      <c r="B1731" s="1">
        <v>41502</v>
      </c>
      <c r="C1731">
        <v>244.8</v>
      </c>
      <c r="D1731">
        <v>242.25</v>
      </c>
      <c r="E1731">
        <v>243.84161858558599</v>
      </c>
      <c r="F1731">
        <v>2.5500030517578098</v>
      </c>
      <c r="G1731">
        <v>-0.95838141441345204</v>
      </c>
      <c r="H1731">
        <v>0.35355339059327301</v>
      </c>
      <c r="I1731">
        <f t="shared" ref="I1731:I1794" si="81">IF(F1731&lt;-3, -3, F1731)</f>
        <v>2.5500030517578098</v>
      </c>
      <c r="J1731">
        <f t="shared" ref="J1731:J1794" si="82">IF(AND(C1731=C1732, D1731=D1730), 0, F1731)</f>
        <v>2.5500030517578098</v>
      </c>
      <c r="L1731">
        <f t="shared" ref="L1731:L1794" si="83">ROUND(D1731, 2)</f>
        <v>242.25</v>
      </c>
    </row>
    <row r="1732" spans="1:12" x14ac:dyDescent="0.3">
      <c r="A1732" s="1">
        <v>41502</v>
      </c>
      <c r="B1732" s="1">
        <v>41505</v>
      </c>
      <c r="C1732">
        <v>244.3</v>
      </c>
      <c r="D1732">
        <v>243.6</v>
      </c>
      <c r="E1732">
        <v>244.80784307718201</v>
      </c>
      <c r="F1732">
        <v>-0.69999694824218694</v>
      </c>
      <c r="G1732">
        <v>0.507843077182769</v>
      </c>
      <c r="H1732">
        <v>0</v>
      </c>
      <c r="I1732">
        <f t="shared" si="81"/>
        <v>-0.69999694824218694</v>
      </c>
      <c r="J1732">
        <f t="shared" si="82"/>
        <v>-0.69999694824218694</v>
      </c>
      <c r="L1732">
        <f t="shared" si="83"/>
        <v>243.6</v>
      </c>
    </row>
    <row r="1733" spans="1:12" x14ac:dyDescent="0.3">
      <c r="A1733" s="1">
        <v>41505</v>
      </c>
      <c r="B1733" s="1">
        <v>41506</v>
      </c>
      <c r="C1733">
        <v>244.3</v>
      </c>
      <c r="D1733">
        <v>242.7</v>
      </c>
      <c r="E1733">
        <v>244.461341741681</v>
      </c>
      <c r="F1733">
        <v>-1.6000061035156199</v>
      </c>
      <c r="G1733">
        <v>0.16134174168109799</v>
      </c>
      <c r="H1733">
        <v>2.7930717856868701</v>
      </c>
      <c r="I1733">
        <f t="shared" si="81"/>
        <v>-1.6000061035156199</v>
      </c>
      <c r="J1733">
        <f t="shared" si="82"/>
        <v>-1.6000061035156199</v>
      </c>
      <c r="L1733">
        <f t="shared" si="83"/>
        <v>242.7</v>
      </c>
    </row>
    <row r="1734" spans="1:12" x14ac:dyDescent="0.3">
      <c r="A1734" s="1">
        <v>41506</v>
      </c>
      <c r="B1734" s="1">
        <v>41507</v>
      </c>
      <c r="C1734">
        <v>240.35</v>
      </c>
      <c r="D1734">
        <v>240.9</v>
      </c>
      <c r="E1734">
        <v>240.13303217887801</v>
      </c>
      <c r="F1734">
        <v>-0.54998779296875</v>
      </c>
      <c r="G1734">
        <v>-0.21696782112121499</v>
      </c>
      <c r="H1734">
        <v>2.4395183950935801</v>
      </c>
      <c r="I1734">
        <f t="shared" si="81"/>
        <v>-0.54998779296875</v>
      </c>
      <c r="J1734">
        <f t="shared" si="82"/>
        <v>-0.54998779296875</v>
      </c>
      <c r="L1734">
        <f t="shared" si="83"/>
        <v>240.9</v>
      </c>
    </row>
    <row r="1735" spans="1:12" x14ac:dyDescent="0.3">
      <c r="A1735" s="1">
        <v>41507</v>
      </c>
      <c r="B1735" s="1">
        <v>41508</v>
      </c>
      <c r="C1735">
        <v>236.9</v>
      </c>
      <c r="D1735">
        <v>234.75</v>
      </c>
      <c r="E1735">
        <v>236.65954347848799</v>
      </c>
      <c r="F1735">
        <v>2.1499938964843701</v>
      </c>
      <c r="G1735">
        <v>-0.24045652151107699</v>
      </c>
      <c r="H1735">
        <v>0.95459415460183505</v>
      </c>
      <c r="I1735">
        <f t="shared" si="81"/>
        <v>2.1499938964843701</v>
      </c>
      <c r="J1735">
        <f t="shared" si="82"/>
        <v>2.1499938964843701</v>
      </c>
      <c r="L1735">
        <f t="shared" si="83"/>
        <v>234.75</v>
      </c>
    </row>
    <row r="1736" spans="1:12" x14ac:dyDescent="0.3">
      <c r="A1736" s="1">
        <v>41508</v>
      </c>
      <c r="B1736" s="1">
        <v>41509</v>
      </c>
      <c r="C1736">
        <v>235.55</v>
      </c>
      <c r="D1736">
        <v>236.3</v>
      </c>
      <c r="E1736">
        <v>235.36711865961499</v>
      </c>
      <c r="F1736">
        <v>-0.75</v>
      </c>
      <c r="G1736">
        <v>-0.182881340384483</v>
      </c>
      <c r="H1736">
        <v>1.8738329701443299</v>
      </c>
      <c r="I1736">
        <f t="shared" si="81"/>
        <v>-0.75</v>
      </c>
      <c r="J1736">
        <f t="shared" si="82"/>
        <v>-0.75</v>
      </c>
      <c r="L1736">
        <f t="shared" si="83"/>
        <v>236.3</v>
      </c>
    </row>
    <row r="1737" spans="1:12" x14ac:dyDescent="0.3">
      <c r="A1737" s="1">
        <v>41509</v>
      </c>
      <c r="B1737" s="1">
        <v>41512</v>
      </c>
      <c r="C1737">
        <v>238.2</v>
      </c>
      <c r="D1737">
        <v>238.4</v>
      </c>
      <c r="E1737">
        <v>238.39829365611001</v>
      </c>
      <c r="F1737">
        <v>0.199996948242187</v>
      </c>
      <c r="G1737">
        <v>0.19829365611076299</v>
      </c>
      <c r="H1737">
        <v>1.76776695296636</v>
      </c>
      <c r="I1737">
        <f t="shared" si="81"/>
        <v>0.199996948242187</v>
      </c>
      <c r="J1737">
        <f t="shared" si="82"/>
        <v>0.199996948242187</v>
      </c>
      <c r="L1737">
        <f t="shared" si="83"/>
        <v>238.4</v>
      </c>
    </row>
    <row r="1738" spans="1:12" x14ac:dyDescent="0.3">
      <c r="A1738" s="1">
        <v>41512</v>
      </c>
      <c r="B1738" s="1">
        <v>41513</v>
      </c>
      <c r="C1738">
        <v>240.7</v>
      </c>
      <c r="D1738">
        <v>240.1</v>
      </c>
      <c r="E1738">
        <v>240.681428569182</v>
      </c>
      <c r="F1738">
        <v>0.59999084472656194</v>
      </c>
      <c r="G1738">
        <v>-1.8571430817246399E-2</v>
      </c>
      <c r="H1738">
        <v>0.106066017177966</v>
      </c>
      <c r="I1738">
        <f t="shared" si="81"/>
        <v>0.59999084472656194</v>
      </c>
      <c r="J1738">
        <f t="shared" si="82"/>
        <v>0.59999084472656194</v>
      </c>
      <c r="L1738">
        <f t="shared" si="83"/>
        <v>240.1</v>
      </c>
    </row>
    <row r="1739" spans="1:12" x14ac:dyDescent="0.3">
      <c r="A1739" s="1">
        <v>41513</v>
      </c>
      <c r="B1739" s="1">
        <v>41514</v>
      </c>
      <c r="C1739">
        <v>240.55</v>
      </c>
      <c r="D1739">
        <v>237.65</v>
      </c>
      <c r="E1739">
        <v>239.517669129371</v>
      </c>
      <c r="F1739">
        <v>2.90000915527343</v>
      </c>
      <c r="G1739">
        <v>-1.0323308706283501</v>
      </c>
      <c r="H1739">
        <v>0.14142135623730101</v>
      </c>
      <c r="I1739">
        <f t="shared" si="81"/>
        <v>2.90000915527343</v>
      </c>
      <c r="J1739">
        <f t="shared" si="82"/>
        <v>2.90000915527343</v>
      </c>
      <c r="L1739">
        <f t="shared" si="83"/>
        <v>237.65</v>
      </c>
    </row>
    <row r="1740" spans="1:12" x14ac:dyDescent="0.3">
      <c r="A1740" s="1">
        <v>41514</v>
      </c>
      <c r="B1740" s="1">
        <v>41515</v>
      </c>
      <c r="C1740">
        <v>240.75</v>
      </c>
      <c r="D1740">
        <v>241.1</v>
      </c>
      <c r="E1740">
        <v>240.935534939169</v>
      </c>
      <c r="F1740">
        <v>0.350006103515625</v>
      </c>
      <c r="G1740">
        <v>0.18553493916988301</v>
      </c>
      <c r="H1740">
        <v>2.93449314192417</v>
      </c>
      <c r="I1740">
        <f t="shared" si="81"/>
        <v>0.350006103515625</v>
      </c>
      <c r="J1740">
        <f t="shared" si="82"/>
        <v>0.350006103515625</v>
      </c>
      <c r="L1740">
        <f t="shared" si="83"/>
        <v>241.1</v>
      </c>
    </row>
    <row r="1741" spans="1:12" x14ac:dyDescent="0.3">
      <c r="A1741" s="1">
        <v>41515</v>
      </c>
      <c r="B1741" s="1">
        <v>41516</v>
      </c>
      <c r="C1741">
        <v>244.9</v>
      </c>
      <c r="D1741">
        <v>246</v>
      </c>
      <c r="E1741">
        <v>244.21845074891999</v>
      </c>
      <c r="F1741">
        <v>-1.1000061035156199</v>
      </c>
      <c r="G1741">
        <v>-0.68154925107955899</v>
      </c>
      <c r="H1741">
        <v>0.81317279836453304</v>
      </c>
      <c r="I1741">
        <f t="shared" si="81"/>
        <v>-1.1000061035156199</v>
      </c>
      <c r="J1741">
        <f t="shared" si="82"/>
        <v>-1.1000061035156199</v>
      </c>
      <c r="L1741">
        <f t="shared" si="83"/>
        <v>246</v>
      </c>
    </row>
    <row r="1742" spans="1:12" x14ac:dyDescent="0.3">
      <c r="A1742" s="1">
        <v>41516</v>
      </c>
      <c r="B1742" s="1">
        <v>41519</v>
      </c>
      <c r="C1742">
        <v>246.05</v>
      </c>
      <c r="D1742">
        <v>246.45</v>
      </c>
      <c r="E1742">
        <v>244.549310612678</v>
      </c>
      <c r="F1742">
        <v>-0.399993896484375</v>
      </c>
      <c r="G1742">
        <v>-1.5006893873214699</v>
      </c>
      <c r="H1742">
        <v>0.63639610306787597</v>
      </c>
      <c r="I1742">
        <f t="shared" si="81"/>
        <v>-0.399993896484375</v>
      </c>
      <c r="J1742">
        <f t="shared" si="82"/>
        <v>-0.399993896484375</v>
      </c>
      <c r="L1742">
        <f t="shared" si="83"/>
        <v>246.45</v>
      </c>
    </row>
    <row r="1743" spans="1:12" x14ac:dyDescent="0.3">
      <c r="A1743" s="1">
        <v>41519</v>
      </c>
      <c r="B1743" s="1">
        <v>41520</v>
      </c>
      <c r="C1743">
        <v>246.95</v>
      </c>
      <c r="D1743">
        <v>247.85</v>
      </c>
      <c r="E1743">
        <v>246.886979986727</v>
      </c>
      <c r="F1743">
        <v>-0.90000915527343694</v>
      </c>
      <c r="G1743">
        <v>-6.3020013272762299E-2</v>
      </c>
      <c r="H1743">
        <v>0.53033008588991004</v>
      </c>
      <c r="I1743">
        <f t="shared" si="81"/>
        <v>-0.90000915527343694</v>
      </c>
      <c r="J1743">
        <f t="shared" si="82"/>
        <v>-0.90000915527343694</v>
      </c>
      <c r="L1743">
        <f t="shared" si="83"/>
        <v>247.85</v>
      </c>
    </row>
    <row r="1744" spans="1:12" x14ac:dyDescent="0.3">
      <c r="A1744" s="1">
        <v>41520</v>
      </c>
      <c r="B1744" s="1">
        <v>41521</v>
      </c>
      <c r="C1744">
        <v>247.7</v>
      </c>
      <c r="D1744">
        <v>247</v>
      </c>
      <c r="E1744">
        <v>247.686446901224</v>
      </c>
      <c r="F1744">
        <v>0.69999694824218694</v>
      </c>
      <c r="G1744">
        <v>-1.3553098775446399E-2</v>
      </c>
      <c r="H1744">
        <v>0.21213203435595199</v>
      </c>
      <c r="I1744">
        <f t="shared" si="81"/>
        <v>0.69999694824218694</v>
      </c>
      <c r="J1744">
        <f t="shared" si="82"/>
        <v>0.69999694824218694</v>
      </c>
      <c r="L1744">
        <f t="shared" si="83"/>
        <v>247</v>
      </c>
    </row>
    <row r="1745" spans="1:12" x14ac:dyDescent="0.3">
      <c r="A1745" s="1">
        <v>41521</v>
      </c>
      <c r="B1745" s="1">
        <v>41522</v>
      </c>
      <c r="C1745">
        <v>247.4</v>
      </c>
      <c r="D1745">
        <v>248.6</v>
      </c>
      <c r="E1745">
        <v>246.88026752471899</v>
      </c>
      <c r="F1745">
        <v>-1.20001220703125</v>
      </c>
      <c r="G1745">
        <v>-0.51973247528076105</v>
      </c>
      <c r="H1745">
        <v>2.0859650045003</v>
      </c>
      <c r="I1745">
        <f t="shared" si="81"/>
        <v>-1.20001220703125</v>
      </c>
      <c r="J1745">
        <f t="shared" si="82"/>
        <v>-1.20001220703125</v>
      </c>
      <c r="L1745">
        <f t="shared" si="83"/>
        <v>248.6</v>
      </c>
    </row>
    <row r="1746" spans="1:12" x14ac:dyDescent="0.3">
      <c r="A1746" s="1">
        <v>41522</v>
      </c>
      <c r="B1746" s="1">
        <v>41523</v>
      </c>
      <c r="C1746">
        <v>250.35</v>
      </c>
      <c r="D1746">
        <v>250.3</v>
      </c>
      <c r="E1746">
        <v>250.54814521074201</v>
      </c>
      <c r="F1746">
        <v>-5.00030517578125E-2</v>
      </c>
      <c r="G1746">
        <v>0.19814521074295</v>
      </c>
      <c r="H1746">
        <v>0.67175144212723203</v>
      </c>
      <c r="I1746">
        <f t="shared" si="81"/>
        <v>-5.00030517578125E-2</v>
      </c>
      <c r="J1746">
        <f t="shared" si="82"/>
        <v>-5.00030517578125E-2</v>
      </c>
      <c r="L1746">
        <f t="shared" si="83"/>
        <v>250.3</v>
      </c>
    </row>
    <row r="1747" spans="1:12" x14ac:dyDescent="0.3">
      <c r="A1747" s="1">
        <v>41523</v>
      </c>
      <c r="B1747" s="1">
        <v>41526</v>
      </c>
      <c r="C1747">
        <v>251.3</v>
      </c>
      <c r="D1747">
        <v>252.2</v>
      </c>
      <c r="E1747">
        <v>250.962291139364</v>
      </c>
      <c r="F1747">
        <v>-0.899993896484375</v>
      </c>
      <c r="G1747">
        <v>-0.337708860635757</v>
      </c>
      <c r="H1747">
        <v>1.3081475451950999</v>
      </c>
      <c r="I1747">
        <f t="shared" si="81"/>
        <v>-0.899993896484375</v>
      </c>
      <c r="J1747">
        <f t="shared" si="82"/>
        <v>-0.899993896484375</v>
      </c>
      <c r="L1747">
        <f t="shared" si="83"/>
        <v>252.2</v>
      </c>
    </row>
    <row r="1748" spans="1:12" x14ac:dyDescent="0.3">
      <c r="A1748" s="1">
        <v>41526</v>
      </c>
      <c r="B1748" s="1">
        <v>41527</v>
      </c>
      <c r="C1748">
        <v>253.15</v>
      </c>
      <c r="D1748">
        <v>253.45</v>
      </c>
      <c r="E1748">
        <v>253.19359304904901</v>
      </c>
      <c r="F1748">
        <v>0.300003051757812</v>
      </c>
      <c r="G1748">
        <v>4.35930490493774E-2</v>
      </c>
      <c r="H1748">
        <v>2.0152543263816498</v>
      </c>
      <c r="I1748">
        <f t="shared" si="81"/>
        <v>0.300003051757812</v>
      </c>
      <c r="J1748">
        <f t="shared" si="82"/>
        <v>0.300003051757812</v>
      </c>
      <c r="L1748">
        <f t="shared" si="83"/>
        <v>253.45</v>
      </c>
    </row>
    <row r="1749" spans="1:12" x14ac:dyDescent="0.3">
      <c r="A1749" s="1">
        <v>41527</v>
      </c>
      <c r="B1749" s="1">
        <v>41528</v>
      </c>
      <c r="C1749">
        <v>256</v>
      </c>
      <c r="D1749">
        <v>256.25</v>
      </c>
      <c r="E1749">
        <v>256.17843438684901</v>
      </c>
      <c r="F1749">
        <v>0.25</v>
      </c>
      <c r="G1749">
        <v>0.17843438684940299</v>
      </c>
      <c r="H1749">
        <v>0.77781745930521795</v>
      </c>
      <c r="I1749">
        <f t="shared" si="81"/>
        <v>0.25</v>
      </c>
      <c r="J1749">
        <f t="shared" si="82"/>
        <v>0.25</v>
      </c>
      <c r="L1749">
        <f t="shared" si="83"/>
        <v>256.25</v>
      </c>
    </row>
    <row r="1750" spans="1:12" x14ac:dyDescent="0.3">
      <c r="A1750" s="1">
        <v>41528</v>
      </c>
      <c r="B1750" s="1">
        <v>41529</v>
      </c>
      <c r="C1750">
        <v>257.10000000000002</v>
      </c>
      <c r="D1750">
        <v>257.8</v>
      </c>
      <c r="E1750">
        <v>257.47122333049703</v>
      </c>
      <c r="F1750">
        <v>0.699981689453125</v>
      </c>
      <c r="G1750">
        <v>0.37122333049774098</v>
      </c>
      <c r="H1750">
        <v>0.28284271247460202</v>
      </c>
      <c r="I1750">
        <f t="shared" si="81"/>
        <v>0.699981689453125</v>
      </c>
      <c r="J1750">
        <f t="shared" si="82"/>
        <v>0.699981689453125</v>
      </c>
      <c r="L1750">
        <f t="shared" si="83"/>
        <v>257.8</v>
      </c>
    </row>
    <row r="1751" spans="1:12" x14ac:dyDescent="0.3">
      <c r="A1751" s="1">
        <v>41529</v>
      </c>
      <c r="B1751" s="1">
        <v>41530</v>
      </c>
      <c r="C1751">
        <v>257.5</v>
      </c>
      <c r="D1751">
        <v>256.60000000000002</v>
      </c>
      <c r="E1751">
        <v>257.95308697223601</v>
      </c>
      <c r="F1751">
        <v>-0.899993896484375</v>
      </c>
      <c r="G1751">
        <v>0.45308697223663302</v>
      </c>
      <c r="H1751">
        <v>0.56568542494924601</v>
      </c>
      <c r="I1751">
        <f t="shared" si="81"/>
        <v>-0.899993896484375</v>
      </c>
      <c r="J1751">
        <f t="shared" si="82"/>
        <v>-0.899993896484375</v>
      </c>
      <c r="L1751">
        <f t="shared" si="83"/>
        <v>256.60000000000002</v>
      </c>
    </row>
    <row r="1752" spans="1:12" x14ac:dyDescent="0.3">
      <c r="A1752" s="1">
        <v>41530</v>
      </c>
      <c r="B1752" s="1">
        <v>41533</v>
      </c>
      <c r="C1752">
        <v>256.7</v>
      </c>
      <c r="D1752">
        <v>260.05</v>
      </c>
      <c r="E1752">
        <v>257.030438643693</v>
      </c>
      <c r="F1752">
        <v>3.3499755859375</v>
      </c>
      <c r="G1752">
        <v>0.33043864369392301</v>
      </c>
      <c r="H1752">
        <v>1.69705627484773</v>
      </c>
      <c r="I1752">
        <f t="shared" si="81"/>
        <v>3.3499755859375</v>
      </c>
      <c r="J1752">
        <f t="shared" si="82"/>
        <v>3.3499755859375</v>
      </c>
      <c r="L1752">
        <f t="shared" si="83"/>
        <v>260.05</v>
      </c>
    </row>
    <row r="1753" spans="1:12" x14ac:dyDescent="0.3">
      <c r="A1753" s="1">
        <v>41533</v>
      </c>
      <c r="B1753" s="1">
        <v>41534</v>
      </c>
      <c r="C1753">
        <v>259.10000000000002</v>
      </c>
      <c r="D1753">
        <v>258.7</v>
      </c>
      <c r="E1753">
        <v>259.62378535270602</v>
      </c>
      <c r="F1753">
        <v>-0.399993896484375</v>
      </c>
      <c r="G1753">
        <v>0.52378535270690896</v>
      </c>
      <c r="H1753">
        <v>0.91923881554251896</v>
      </c>
      <c r="I1753">
        <f t="shared" si="81"/>
        <v>-0.399993896484375</v>
      </c>
      <c r="J1753">
        <f t="shared" si="82"/>
        <v>-0.399993896484375</v>
      </c>
      <c r="L1753">
        <f t="shared" si="83"/>
        <v>258.7</v>
      </c>
    </row>
    <row r="1754" spans="1:12" x14ac:dyDescent="0.3">
      <c r="A1754" s="1">
        <v>41534</v>
      </c>
      <c r="B1754" s="1">
        <v>41535</v>
      </c>
      <c r="C1754">
        <v>257.8</v>
      </c>
      <c r="D1754">
        <v>258.7</v>
      </c>
      <c r="E1754">
        <v>258.21874212026597</v>
      </c>
      <c r="F1754">
        <v>0.9000244140625</v>
      </c>
      <c r="G1754">
        <v>0.41874212026596003</v>
      </c>
      <c r="H1754">
        <v>0</v>
      </c>
      <c r="I1754">
        <f t="shared" si="81"/>
        <v>0.9000244140625</v>
      </c>
      <c r="J1754">
        <f t="shared" si="82"/>
        <v>0</v>
      </c>
      <c r="L1754">
        <f t="shared" si="83"/>
        <v>258.7</v>
      </c>
    </row>
    <row r="1755" spans="1:12" x14ac:dyDescent="0.3">
      <c r="A1755" s="1">
        <v>41535</v>
      </c>
      <c r="B1755" s="1">
        <v>41536</v>
      </c>
      <c r="C1755">
        <v>257.8</v>
      </c>
      <c r="D1755">
        <v>258.7</v>
      </c>
      <c r="E1755">
        <v>258.33655606508199</v>
      </c>
      <c r="F1755">
        <v>0.9000244140625</v>
      </c>
      <c r="G1755">
        <v>0.53655606508254905</v>
      </c>
      <c r="H1755">
        <v>0</v>
      </c>
      <c r="I1755">
        <f t="shared" si="81"/>
        <v>0.9000244140625</v>
      </c>
      <c r="J1755">
        <f t="shared" si="82"/>
        <v>0</v>
      </c>
      <c r="L1755">
        <f t="shared" si="83"/>
        <v>258.7</v>
      </c>
    </row>
    <row r="1756" spans="1:12" x14ac:dyDescent="0.3">
      <c r="A1756" s="1">
        <v>41536</v>
      </c>
      <c r="B1756" s="1">
        <v>41537</v>
      </c>
      <c r="C1756">
        <v>257.8</v>
      </c>
      <c r="D1756">
        <v>258.7</v>
      </c>
      <c r="E1756">
        <v>258.278133648633</v>
      </c>
      <c r="F1756">
        <v>0.9000244140625</v>
      </c>
      <c r="G1756">
        <v>0.47813364863395602</v>
      </c>
      <c r="H1756">
        <v>0</v>
      </c>
      <c r="I1756">
        <f t="shared" si="81"/>
        <v>0.9000244140625</v>
      </c>
      <c r="J1756">
        <f t="shared" si="82"/>
        <v>0</v>
      </c>
      <c r="L1756">
        <f t="shared" si="83"/>
        <v>258.7</v>
      </c>
    </row>
    <row r="1757" spans="1:12" x14ac:dyDescent="0.3">
      <c r="A1757" s="1">
        <v>41537</v>
      </c>
      <c r="B1757" s="1">
        <v>41540</v>
      </c>
      <c r="C1757">
        <v>257.8</v>
      </c>
      <c r="D1757">
        <v>257.8</v>
      </c>
      <c r="E1757">
        <v>258.26800082921898</v>
      </c>
      <c r="F1757">
        <v>0</v>
      </c>
      <c r="G1757">
        <v>0.468000829219818</v>
      </c>
      <c r="H1757">
        <v>0.53033008588991004</v>
      </c>
      <c r="I1757">
        <f t="shared" si="81"/>
        <v>0</v>
      </c>
      <c r="J1757">
        <f t="shared" si="82"/>
        <v>0</v>
      </c>
      <c r="L1757">
        <f t="shared" si="83"/>
        <v>257.8</v>
      </c>
    </row>
    <row r="1758" spans="1:12" x14ac:dyDescent="0.3">
      <c r="A1758" s="1">
        <v>41540</v>
      </c>
      <c r="B1758" s="1">
        <v>41541</v>
      </c>
      <c r="C1758">
        <v>258.55</v>
      </c>
      <c r="D1758">
        <v>256.8</v>
      </c>
      <c r="E1758">
        <v>258.69455084502698</v>
      </c>
      <c r="F1758">
        <v>-1.75</v>
      </c>
      <c r="G1758">
        <v>0.14455084502696899</v>
      </c>
      <c r="H1758">
        <v>0.17677669529663601</v>
      </c>
      <c r="I1758">
        <f t="shared" si="81"/>
        <v>-1.75</v>
      </c>
      <c r="J1758">
        <f t="shared" si="82"/>
        <v>-1.75</v>
      </c>
      <c r="L1758">
        <f t="shared" si="83"/>
        <v>256.8</v>
      </c>
    </row>
    <row r="1759" spans="1:12" x14ac:dyDescent="0.3">
      <c r="A1759" s="1">
        <v>41541</v>
      </c>
      <c r="B1759" s="1">
        <v>41542</v>
      </c>
      <c r="C1759">
        <v>258.3</v>
      </c>
      <c r="D1759">
        <v>258.5</v>
      </c>
      <c r="E1759">
        <v>259.01358317136697</v>
      </c>
      <c r="F1759">
        <v>0.20001220703125</v>
      </c>
      <c r="G1759">
        <v>0.71358317136764504</v>
      </c>
      <c r="H1759">
        <v>1.16672618895782</v>
      </c>
      <c r="I1759">
        <f t="shared" si="81"/>
        <v>0.20001220703125</v>
      </c>
      <c r="J1759">
        <f t="shared" si="82"/>
        <v>0.20001220703125</v>
      </c>
      <c r="L1759">
        <f t="shared" si="83"/>
        <v>258.5</v>
      </c>
    </row>
    <row r="1760" spans="1:12" x14ac:dyDescent="0.3">
      <c r="A1760" s="1">
        <v>41542</v>
      </c>
      <c r="B1760" s="1">
        <v>41543</v>
      </c>
      <c r="C1760">
        <v>256.64999999999998</v>
      </c>
      <c r="D1760">
        <v>255.95</v>
      </c>
      <c r="E1760">
        <v>256.11101242303801</v>
      </c>
      <c r="F1760">
        <v>0.69999694824218694</v>
      </c>
      <c r="G1760">
        <v>-0.538987576961517</v>
      </c>
      <c r="H1760">
        <v>1.8031222920257</v>
      </c>
      <c r="I1760">
        <f t="shared" si="81"/>
        <v>0.69999694824218694</v>
      </c>
      <c r="J1760">
        <f t="shared" si="82"/>
        <v>0.69999694824218694</v>
      </c>
      <c r="L1760">
        <f t="shared" si="83"/>
        <v>255.95</v>
      </c>
    </row>
    <row r="1761" spans="1:12" x14ac:dyDescent="0.3">
      <c r="A1761" s="1">
        <v>41543</v>
      </c>
      <c r="B1761" s="1">
        <v>41544</v>
      </c>
      <c r="C1761">
        <v>259.2</v>
      </c>
      <c r="D1761">
        <v>259.3</v>
      </c>
      <c r="E1761">
        <v>259.2213021636</v>
      </c>
      <c r="F1761">
        <v>9.99755859375E-2</v>
      </c>
      <c r="G1761">
        <v>2.13021636009216E-2</v>
      </c>
      <c r="H1761">
        <v>0.247487373415267</v>
      </c>
      <c r="I1761">
        <f t="shared" si="81"/>
        <v>9.99755859375E-2</v>
      </c>
      <c r="J1761">
        <f t="shared" si="82"/>
        <v>9.99755859375E-2</v>
      </c>
      <c r="L1761">
        <f t="shared" si="83"/>
        <v>259.3</v>
      </c>
    </row>
    <row r="1762" spans="1:12" x14ac:dyDescent="0.3">
      <c r="A1762" s="1">
        <v>41544</v>
      </c>
      <c r="B1762" s="1">
        <v>41547</v>
      </c>
      <c r="C1762">
        <v>258.85000000000002</v>
      </c>
      <c r="D1762">
        <v>256.89999999999998</v>
      </c>
      <c r="E1762">
        <v>258.42856389880097</v>
      </c>
      <c r="F1762">
        <v>1.95001220703125</v>
      </c>
      <c r="G1762">
        <v>-0.42143610119819602</v>
      </c>
      <c r="H1762">
        <v>1.5556349186104299</v>
      </c>
      <c r="I1762">
        <f t="shared" si="81"/>
        <v>1.95001220703125</v>
      </c>
      <c r="J1762">
        <f t="shared" si="82"/>
        <v>1.95001220703125</v>
      </c>
      <c r="L1762">
        <f t="shared" si="83"/>
        <v>256.89999999999998</v>
      </c>
    </row>
    <row r="1763" spans="1:12" x14ac:dyDescent="0.3">
      <c r="A1763" s="1">
        <v>41547</v>
      </c>
      <c r="B1763" s="1">
        <v>41548</v>
      </c>
      <c r="C1763">
        <v>256.64999999999998</v>
      </c>
      <c r="D1763">
        <v>256.45</v>
      </c>
      <c r="E1763">
        <v>256.72374698668699</v>
      </c>
      <c r="F1763">
        <v>-0.199981689453125</v>
      </c>
      <c r="G1763">
        <v>7.3746986687183297E-2</v>
      </c>
      <c r="H1763">
        <v>0.31819805153397801</v>
      </c>
      <c r="I1763">
        <f t="shared" si="81"/>
        <v>-0.199981689453125</v>
      </c>
      <c r="J1763">
        <f t="shared" si="82"/>
        <v>-0.199981689453125</v>
      </c>
      <c r="L1763">
        <f t="shared" si="83"/>
        <v>256.45</v>
      </c>
    </row>
    <row r="1764" spans="1:12" x14ac:dyDescent="0.3">
      <c r="A1764" s="1">
        <v>41548</v>
      </c>
      <c r="B1764" s="1">
        <v>41549</v>
      </c>
      <c r="C1764">
        <v>257.10000000000002</v>
      </c>
      <c r="D1764">
        <v>258.8</v>
      </c>
      <c r="E1764">
        <v>257.13841959312498</v>
      </c>
      <c r="F1764">
        <v>1.6999816894531199</v>
      </c>
      <c r="G1764">
        <v>3.84195931255817E-2</v>
      </c>
      <c r="H1764">
        <v>0.212132034355932</v>
      </c>
      <c r="I1764">
        <f t="shared" si="81"/>
        <v>1.6999816894531199</v>
      </c>
      <c r="J1764">
        <f t="shared" si="82"/>
        <v>1.6999816894531199</v>
      </c>
      <c r="L1764">
        <f t="shared" si="83"/>
        <v>258.8</v>
      </c>
    </row>
    <row r="1765" spans="1:12" x14ac:dyDescent="0.3">
      <c r="A1765" s="1">
        <v>41549</v>
      </c>
      <c r="B1765" s="1">
        <v>41550</v>
      </c>
      <c r="C1765">
        <v>257.39999999999998</v>
      </c>
      <c r="D1765">
        <v>258.8</v>
      </c>
      <c r="E1765">
        <v>257.03543561100901</v>
      </c>
      <c r="F1765">
        <v>-1.3999938964843699</v>
      </c>
      <c r="G1765">
        <v>-0.364564388990402</v>
      </c>
      <c r="H1765">
        <v>0</v>
      </c>
      <c r="I1765">
        <f t="shared" si="81"/>
        <v>-1.3999938964843699</v>
      </c>
      <c r="J1765">
        <f t="shared" si="82"/>
        <v>0</v>
      </c>
      <c r="L1765">
        <f t="shared" si="83"/>
        <v>258.8</v>
      </c>
    </row>
    <row r="1766" spans="1:12" x14ac:dyDescent="0.3">
      <c r="A1766" s="1">
        <v>41550</v>
      </c>
      <c r="B1766" s="1">
        <v>41551</v>
      </c>
      <c r="C1766">
        <v>257.39999999999998</v>
      </c>
      <c r="D1766">
        <v>257.3</v>
      </c>
      <c r="E1766">
        <v>257.10719394087698</v>
      </c>
      <c r="F1766">
        <v>0.100006103515625</v>
      </c>
      <c r="G1766">
        <v>-0.29280605912208502</v>
      </c>
      <c r="H1766">
        <v>0.31819805153393799</v>
      </c>
      <c r="I1766">
        <f t="shared" si="81"/>
        <v>0.100006103515625</v>
      </c>
      <c r="J1766">
        <f t="shared" si="82"/>
        <v>0.100006103515625</v>
      </c>
      <c r="L1766">
        <f t="shared" si="83"/>
        <v>257.3</v>
      </c>
    </row>
    <row r="1767" spans="1:12" x14ac:dyDescent="0.3">
      <c r="A1767" s="1">
        <v>41551</v>
      </c>
      <c r="B1767" s="1">
        <v>41554</v>
      </c>
      <c r="C1767">
        <v>256.95</v>
      </c>
      <c r="D1767">
        <v>256.75</v>
      </c>
      <c r="E1767">
        <v>257.35808060765203</v>
      </c>
      <c r="F1767">
        <v>-0.20001220703125</v>
      </c>
      <c r="G1767">
        <v>0.40808060765266402</v>
      </c>
      <c r="H1767">
        <v>0.14142135623730101</v>
      </c>
      <c r="I1767">
        <f t="shared" si="81"/>
        <v>-0.20001220703125</v>
      </c>
      <c r="J1767">
        <f t="shared" si="82"/>
        <v>-0.20001220703125</v>
      </c>
      <c r="L1767">
        <f t="shared" si="83"/>
        <v>256.75</v>
      </c>
    </row>
    <row r="1768" spans="1:12" x14ac:dyDescent="0.3">
      <c r="A1768" s="1">
        <v>41554</v>
      </c>
      <c r="B1768" s="1">
        <v>41555</v>
      </c>
      <c r="C1768">
        <v>256.75</v>
      </c>
      <c r="D1768">
        <v>256.25</v>
      </c>
      <c r="E1768">
        <v>256.42688280343998</v>
      </c>
      <c r="F1768">
        <v>0.5</v>
      </c>
      <c r="G1768">
        <v>-0.32311719655990601</v>
      </c>
      <c r="H1768">
        <v>1.0606601717798201</v>
      </c>
      <c r="I1768">
        <f t="shared" si="81"/>
        <v>0.5</v>
      </c>
      <c r="J1768">
        <f t="shared" si="82"/>
        <v>0.5</v>
      </c>
      <c r="L1768">
        <f t="shared" si="83"/>
        <v>256.25</v>
      </c>
    </row>
    <row r="1769" spans="1:12" x14ac:dyDescent="0.3">
      <c r="A1769" s="1">
        <v>41555</v>
      </c>
      <c r="B1769" s="1">
        <v>41556</v>
      </c>
      <c r="C1769">
        <v>258.25</v>
      </c>
      <c r="D1769">
        <v>256.25</v>
      </c>
      <c r="E1769">
        <v>257.61825996637299</v>
      </c>
      <c r="F1769">
        <v>2</v>
      </c>
      <c r="G1769">
        <v>-0.63174003362655595</v>
      </c>
      <c r="H1769">
        <v>0</v>
      </c>
      <c r="I1769">
        <f t="shared" si="81"/>
        <v>2</v>
      </c>
      <c r="J1769">
        <f t="shared" si="82"/>
        <v>0</v>
      </c>
      <c r="L1769">
        <f t="shared" si="83"/>
        <v>256.25</v>
      </c>
    </row>
    <row r="1770" spans="1:12" x14ac:dyDescent="0.3">
      <c r="A1770" s="1">
        <v>41556</v>
      </c>
      <c r="B1770" s="1">
        <v>41557</v>
      </c>
      <c r="C1770">
        <v>258.25</v>
      </c>
      <c r="D1770">
        <v>257.8</v>
      </c>
      <c r="E1770">
        <v>257.901955604553</v>
      </c>
      <c r="F1770">
        <v>0.45001220703125</v>
      </c>
      <c r="G1770">
        <v>-0.34804439544677701</v>
      </c>
      <c r="H1770">
        <v>0.67175144212721205</v>
      </c>
      <c r="I1770">
        <f t="shared" si="81"/>
        <v>0.45001220703125</v>
      </c>
      <c r="J1770">
        <f t="shared" si="82"/>
        <v>0.45001220703125</v>
      </c>
      <c r="L1770">
        <f t="shared" si="83"/>
        <v>257.8</v>
      </c>
    </row>
    <row r="1771" spans="1:12" x14ac:dyDescent="0.3">
      <c r="A1771" s="1">
        <v>41557</v>
      </c>
      <c r="B1771" s="1">
        <v>41558</v>
      </c>
      <c r="C1771">
        <v>257.3</v>
      </c>
      <c r="D1771">
        <v>259.60000000000002</v>
      </c>
      <c r="E1771">
        <v>256.77367870807598</v>
      </c>
      <c r="F1771">
        <v>-2.3000183105468701</v>
      </c>
      <c r="G1771">
        <v>-0.52632129192352295</v>
      </c>
      <c r="H1771">
        <v>3.46482322781406</v>
      </c>
      <c r="I1771">
        <f t="shared" si="81"/>
        <v>-2.3000183105468701</v>
      </c>
      <c r="J1771">
        <f t="shared" si="82"/>
        <v>-2.3000183105468701</v>
      </c>
      <c r="L1771">
        <f t="shared" si="83"/>
        <v>259.60000000000002</v>
      </c>
    </row>
    <row r="1772" spans="1:12" x14ac:dyDescent="0.3">
      <c r="A1772" s="1">
        <v>41558</v>
      </c>
      <c r="B1772" s="1">
        <v>41561</v>
      </c>
      <c r="C1772">
        <v>262.2</v>
      </c>
      <c r="D1772">
        <v>261.7</v>
      </c>
      <c r="E1772">
        <v>262.275284779071</v>
      </c>
      <c r="F1772">
        <v>-0.5</v>
      </c>
      <c r="G1772">
        <v>7.5284779071807806E-2</v>
      </c>
      <c r="H1772">
        <v>0.28284271247460202</v>
      </c>
      <c r="I1772">
        <f t="shared" si="81"/>
        <v>-0.5</v>
      </c>
      <c r="J1772">
        <f t="shared" si="82"/>
        <v>-0.5</v>
      </c>
      <c r="L1772">
        <f t="shared" si="83"/>
        <v>261.7</v>
      </c>
    </row>
    <row r="1773" spans="1:12" x14ac:dyDescent="0.3">
      <c r="A1773" s="1">
        <v>41561</v>
      </c>
      <c r="B1773" s="1">
        <v>41562</v>
      </c>
      <c r="C1773">
        <v>261.8</v>
      </c>
      <c r="D1773">
        <v>263.45</v>
      </c>
      <c r="E1773">
        <v>261.96179555654498</v>
      </c>
      <c r="F1773">
        <v>1.6500244140625</v>
      </c>
      <c r="G1773">
        <v>0.16179555654525701</v>
      </c>
      <c r="H1773">
        <v>1.52027957955106</v>
      </c>
      <c r="I1773">
        <f t="shared" si="81"/>
        <v>1.6500244140625</v>
      </c>
      <c r="J1773">
        <f t="shared" si="82"/>
        <v>1.6500244140625</v>
      </c>
      <c r="L1773">
        <f t="shared" si="83"/>
        <v>263.45</v>
      </c>
    </row>
    <row r="1774" spans="1:12" x14ac:dyDescent="0.3">
      <c r="A1774" s="1">
        <v>41562</v>
      </c>
      <c r="B1774" s="1">
        <v>41563</v>
      </c>
      <c r="C1774">
        <v>263.95</v>
      </c>
      <c r="D1774">
        <v>264.5</v>
      </c>
      <c r="E1774">
        <v>263.76082573533</v>
      </c>
      <c r="F1774">
        <v>-0.54998779296875</v>
      </c>
      <c r="G1774">
        <v>-0.189174264669418</v>
      </c>
      <c r="H1774">
        <v>0.17677669529663601</v>
      </c>
      <c r="I1774">
        <f t="shared" si="81"/>
        <v>-0.54998779296875</v>
      </c>
      <c r="J1774">
        <f t="shared" si="82"/>
        <v>-0.54998779296875</v>
      </c>
      <c r="L1774">
        <f t="shared" si="83"/>
        <v>264.5</v>
      </c>
    </row>
    <row r="1775" spans="1:12" x14ac:dyDescent="0.3">
      <c r="A1775" s="1">
        <v>41563</v>
      </c>
      <c r="B1775" s="1">
        <v>41564</v>
      </c>
      <c r="C1775">
        <v>264.2</v>
      </c>
      <c r="D1775">
        <v>265.64999999999998</v>
      </c>
      <c r="E1775">
        <v>263.96704813539901</v>
      </c>
      <c r="F1775">
        <v>-1.4499816894531199</v>
      </c>
      <c r="G1775">
        <v>-0.232951864600181</v>
      </c>
      <c r="H1775">
        <v>0.67175144212721205</v>
      </c>
      <c r="I1775">
        <f t="shared" si="81"/>
        <v>-1.4499816894531199</v>
      </c>
      <c r="J1775">
        <f t="shared" si="82"/>
        <v>-1.4499816894531199</v>
      </c>
      <c r="L1775">
        <f t="shared" si="83"/>
        <v>265.64999999999998</v>
      </c>
    </row>
    <row r="1776" spans="1:12" x14ac:dyDescent="0.3">
      <c r="A1776" s="1">
        <v>41564</v>
      </c>
      <c r="B1776" s="1">
        <v>41565</v>
      </c>
      <c r="C1776">
        <v>265.14999999999998</v>
      </c>
      <c r="D1776">
        <v>266.10000000000002</v>
      </c>
      <c r="E1776">
        <v>265.276461282372</v>
      </c>
      <c r="F1776">
        <v>0.95001220703125</v>
      </c>
      <c r="G1776">
        <v>0.126461282372474</v>
      </c>
      <c r="H1776">
        <v>0.98994949366119001</v>
      </c>
      <c r="I1776">
        <f t="shared" si="81"/>
        <v>0.95001220703125</v>
      </c>
      <c r="J1776">
        <f t="shared" si="82"/>
        <v>0.95001220703125</v>
      </c>
      <c r="L1776">
        <f t="shared" si="83"/>
        <v>266.10000000000002</v>
      </c>
    </row>
    <row r="1777" spans="1:12" x14ac:dyDescent="0.3">
      <c r="A1777" s="1">
        <v>41565</v>
      </c>
      <c r="B1777" s="1">
        <v>41568</v>
      </c>
      <c r="C1777">
        <v>266.55</v>
      </c>
      <c r="D1777">
        <v>266.89999999999998</v>
      </c>
      <c r="E1777">
        <v>266.996361213922</v>
      </c>
      <c r="F1777">
        <v>0.350006103515625</v>
      </c>
      <c r="G1777">
        <v>0.4463612139225</v>
      </c>
      <c r="H1777">
        <v>3.5355339059335397E-2</v>
      </c>
      <c r="I1777">
        <f t="shared" si="81"/>
        <v>0.350006103515625</v>
      </c>
      <c r="J1777">
        <f t="shared" si="82"/>
        <v>0.350006103515625</v>
      </c>
      <c r="L1777">
        <f t="shared" si="83"/>
        <v>266.89999999999998</v>
      </c>
    </row>
    <row r="1778" spans="1:12" x14ac:dyDescent="0.3">
      <c r="A1778" s="1">
        <v>41568</v>
      </c>
      <c r="B1778" s="1">
        <v>41569</v>
      </c>
      <c r="C1778">
        <v>266.5</v>
      </c>
      <c r="D1778">
        <v>266.39999999999998</v>
      </c>
      <c r="E1778">
        <v>266.456558942794</v>
      </c>
      <c r="F1778">
        <v>0.100006103515625</v>
      </c>
      <c r="G1778">
        <v>-4.3441057205200202E-2</v>
      </c>
      <c r="H1778">
        <v>7.0710678118670794E-2</v>
      </c>
      <c r="I1778">
        <f t="shared" si="81"/>
        <v>0.100006103515625</v>
      </c>
      <c r="J1778">
        <f t="shared" si="82"/>
        <v>0.100006103515625</v>
      </c>
      <c r="L1778">
        <f t="shared" si="83"/>
        <v>266.39999999999998</v>
      </c>
    </row>
    <row r="1779" spans="1:12" x14ac:dyDescent="0.3">
      <c r="A1779" s="1">
        <v>41569</v>
      </c>
      <c r="B1779" s="1">
        <v>41570</v>
      </c>
      <c r="C1779">
        <v>266.39999999999998</v>
      </c>
      <c r="D1779">
        <v>267.10000000000002</v>
      </c>
      <c r="E1779">
        <v>266.663771474361</v>
      </c>
      <c r="F1779">
        <v>0.70001220703125</v>
      </c>
      <c r="G1779">
        <v>0.26377147436141901</v>
      </c>
      <c r="H1779">
        <v>2.40416305603424</v>
      </c>
      <c r="I1779">
        <f t="shared" si="81"/>
        <v>0.70001220703125</v>
      </c>
      <c r="J1779">
        <f t="shared" si="82"/>
        <v>0.70001220703125</v>
      </c>
      <c r="L1779">
        <f t="shared" si="83"/>
        <v>267.10000000000002</v>
      </c>
    </row>
    <row r="1780" spans="1:12" x14ac:dyDescent="0.3">
      <c r="A1780" s="1">
        <v>41570</v>
      </c>
      <c r="B1780" s="1">
        <v>41571</v>
      </c>
      <c r="C1780">
        <v>263</v>
      </c>
      <c r="D1780">
        <v>263.35000000000002</v>
      </c>
      <c r="E1780">
        <v>263.032503183931</v>
      </c>
      <c r="F1780">
        <v>0.350006103515625</v>
      </c>
      <c r="G1780">
        <v>3.2503183931112199E-2</v>
      </c>
      <c r="H1780">
        <v>0.91923881554251896</v>
      </c>
      <c r="I1780">
        <f t="shared" si="81"/>
        <v>0.350006103515625</v>
      </c>
      <c r="J1780">
        <f t="shared" si="82"/>
        <v>0.350006103515625</v>
      </c>
      <c r="L1780">
        <f t="shared" si="83"/>
        <v>263.35000000000002</v>
      </c>
    </row>
    <row r="1781" spans="1:12" x14ac:dyDescent="0.3">
      <c r="A1781" s="1">
        <v>41571</v>
      </c>
      <c r="B1781" s="1">
        <v>41572</v>
      </c>
      <c r="C1781">
        <v>264.3</v>
      </c>
      <c r="D1781">
        <v>263.95</v>
      </c>
      <c r="E1781">
        <v>264.243232707679</v>
      </c>
      <c r="F1781">
        <v>0.3499755859375</v>
      </c>
      <c r="G1781">
        <v>-5.6767292320728302E-2</v>
      </c>
      <c r="H1781">
        <v>1.8031222920257</v>
      </c>
      <c r="I1781">
        <f t="shared" si="81"/>
        <v>0.3499755859375</v>
      </c>
      <c r="J1781">
        <f t="shared" si="82"/>
        <v>0.3499755859375</v>
      </c>
      <c r="L1781">
        <f t="shared" si="83"/>
        <v>263.95</v>
      </c>
    </row>
    <row r="1782" spans="1:12" x14ac:dyDescent="0.3">
      <c r="A1782" s="1">
        <v>41572</v>
      </c>
      <c r="B1782" s="1">
        <v>41575</v>
      </c>
      <c r="C1782">
        <v>261.75</v>
      </c>
      <c r="D1782">
        <v>262.85000000000002</v>
      </c>
      <c r="E1782">
        <v>261.24522387981398</v>
      </c>
      <c r="F1782">
        <v>-1.1000061035156199</v>
      </c>
      <c r="G1782">
        <v>-0.50477612018585205</v>
      </c>
      <c r="H1782">
        <v>2.0152543263816698</v>
      </c>
      <c r="I1782">
        <f t="shared" si="81"/>
        <v>-1.1000061035156199</v>
      </c>
      <c r="J1782">
        <f t="shared" si="82"/>
        <v>-1.1000061035156199</v>
      </c>
      <c r="L1782">
        <f t="shared" si="83"/>
        <v>262.85000000000002</v>
      </c>
    </row>
    <row r="1783" spans="1:12" x14ac:dyDescent="0.3">
      <c r="A1783" s="1">
        <v>41575</v>
      </c>
      <c r="B1783" s="1">
        <v>41576</v>
      </c>
      <c r="C1783">
        <v>264.60000000000002</v>
      </c>
      <c r="D1783">
        <v>264</v>
      </c>
      <c r="E1783">
        <v>264.649272898584</v>
      </c>
      <c r="F1783">
        <v>-0.600006103515625</v>
      </c>
      <c r="G1783">
        <v>4.9272898584604201E-2</v>
      </c>
      <c r="H1783">
        <v>0.70710678118654702</v>
      </c>
      <c r="I1783">
        <f t="shared" si="81"/>
        <v>-0.600006103515625</v>
      </c>
      <c r="J1783">
        <f t="shared" si="82"/>
        <v>-0.600006103515625</v>
      </c>
      <c r="L1783">
        <f t="shared" si="83"/>
        <v>264</v>
      </c>
    </row>
    <row r="1784" spans="1:12" x14ac:dyDescent="0.3">
      <c r="A1784" s="1">
        <v>41576</v>
      </c>
      <c r="B1784" s="1">
        <v>41577</v>
      </c>
      <c r="C1784">
        <v>265.60000000000002</v>
      </c>
      <c r="D1784">
        <v>266.14999999999998</v>
      </c>
      <c r="E1784">
        <v>265.58030151054197</v>
      </c>
      <c r="F1784">
        <v>-0.54998779296875</v>
      </c>
      <c r="G1784">
        <v>-1.9698489457368799E-2</v>
      </c>
      <c r="H1784">
        <v>0.60104076400854101</v>
      </c>
      <c r="I1784">
        <f t="shared" si="81"/>
        <v>-0.54998779296875</v>
      </c>
      <c r="J1784">
        <f t="shared" si="82"/>
        <v>-0.54998779296875</v>
      </c>
      <c r="L1784">
        <f t="shared" si="83"/>
        <v>266.14999999999998</v>
      </c>
    </row>
    <row r="1785" spans="1:12" x14ac:dyDescent="0.3">
      <c r="A1785" s="1">
        <v>41577</v>
      </c>
      <c r="B1785" s="1">
        <v>41578</v>
      </c>
      <c r="C1785">
        <v>266.45</v>
      </c>
      <c r="D1785">
        <v>264.8</v>
      </c>
      <c r="E1785">
        <v>266.56553763598203</v>
      </c>
      <c r="F1785">
        <v>-1.6500244140625</v>
      </c>
      <c r="G1785">
        <v>0.11553763598203599</v>
      </c>
      <c r="H1785">
        <v>2.8284271247461898</v>
      </c>
      <c r="I1785">
        <f t="shared" si="81"/>
        <v>-1.6500244140625</v>
      </c>
      <c r="J1785">
        <f t="shared" si="82"/>
        <v>-1.6500244140625</v>
      </c>
      <c r="L1785">
        <f t="shared" si="83"/>
        <v>264.8</v>
      </c>
    </row>
    <row r="1786" spans="1:12" x14ac:dyDescent="0.3">
      <c r="A1786" s="1">
        <v>41578</v>
      </c>
      <c r="B1786" s="1">
        <v>41579</v>
      </c>
      <c r="C1786">
        <v>262.45</v>
      </c>
      <c r="D1786">
        <v>263.05</v>
      </c>
      <c r="E1786">
        <v>262.31461839079799</v>
      </c>
      <c r="F1786">
        <v>-0.5999755859375</v>
      </c>
      <c r="G1786">
        <v>-0.135381609201431</v>
      </c>
      <c r="H1786">
        <v>0.45961940777128002</v>
      </c>
      <c r="I1786">
        <f t="shared" si="81"/>
        <v>-0.5999755859375</v>
      </c>
      <c r="J1786">
        <f t="shared" si="82"/>
        <v>-0.5999755859375</v>
      </c>
      <c r="L1786">
        <f t="shared" si="83"/>
        <v>263.05</v>
      </c>
    </row>
    <row r="1787" spans="1:12" x14ac:dyDescent="0.3">
      <c r="A1787" s="1">
        <v>41579</v>
      </c>
      <c r="B1787" s="1">
        <v>41582</v>
      </c>
      <c r="C1787">
        <v>263.10000000000002</v>
      </c>
      <c r="D1787">
        <v>262.5</v>
      </c>
      <c r="E1787">
        <v>263.05179284363999</v>
      </c>
      <c r="F1787">
        <v>0.600006103515625</v>
      </c>
      <c r="G1787">
        <v>-4.82071563601493E-2</v>
      </c>
      <c r="H1787">
        <v>1.76776695296636</v>
      </c>
      <c r="I1787">
        <f t="shared" si="81"/>
        <v>0.600006103515625</v>
      </c>
      <c r="J1787">
        <f t="shared" si="82"/>
        <v>0.600006103515625</v>
      </c>
      <c r="L1787">
        <f t="shared" si="83"/>
        <v>262.5</v>
      </c>
    </row>
    <row r="1788" spans="1:12" x14ac:dyDescent="0.3">
      <c r="A1788" s="1">
        <v>41582</v>
      </c>
      <c r="B1788" s="1">
        <v>41583</v>
      </c>
      <c r="C1788">
        <v>260.60000000000002</v>
      </c>
      <c r="D1788">
        <v>260.89999999999998</v>
      </c>
      <c r="E1788">
        <v>260.77312975227801</v>
      </c>
      <c r="F1788">
        <v>0.29998779296875</v>
      </c>
      <c r="G1788">
        <v>0.173129752278327</v>
      </c>
      <c r="H1788">
        <v>0.95459415460185504</v>
      </c>
      <c r="I1788">
        <f t="shared" si="81"/>
        <v>0.29998779296875</v>
      </c>
      <c r="J1788">
        <f t="shared" si="82"/>
        <v>0.29998779296875</v>
      </c>
      <c r="L1788">
        <f t="shared" si="83"/>
        <v>260.89999999999998</v>
      </c>
    </row>
    <row r="1789" spans="1:12" x14ac:dyDescent="0.3">
      <c r="A1789" s="1">
        <v>41583</v>
      </c>
      <c r="B1789" s="1">
        <v>41584</v>
      </c>
      <c r="C1789">
        <v>259.25</v>
      </c>
      <c r="D1789">
        <v>258.89999999999998</v>
      </c>
      <c r="E1789">
        <v>258.84364339709202</v>
      </c>
      <c r="F1789">
        <v>0.350006103515625</v>
      </c>
      <c r="G1789">
        <v>-0.40635660290718001</v>
      </c>
      <c r="H1789">
        <v>3.5355339059335397E-2</v>
      </c>
      <c r="I1789">
        <f t="shared" si="81"/>
        <v>0.350006103515625</v>
      </c>
      <c r="J1789">
        <f t="shared" si="82"/>
        <v>0.350006103515625</v>
      </c>
      <c r="L1789">
        <f t="shared" si="83"/>
        <v>258.89999999999998</v>
      </c>
    </row>
    <row r="1790" spans="1:12" x14ac:dyDescent="0.3">
      <c r="A1790" s="1">
        <v>41584</v>
      </c>
      <c r="B1790" s="1">
        <v>41585</v>
      </c>
      <c r="C1790">
        <v>259.2</v>
      </c>
      <c r="D1790">
        <v>258.64999999999998</v>
      </c>
      <c r="E1790">
        <v>259.22185397595098</v>
      </c>
      <c r="F1790">
        <v>-0.550018310546875</v>
      </c>
      <c r="G1790">
        <v>2.18539759516716E-2</v>
      </c>
      <c r="H1790">
        <v>1.48492424049172</v>
      </c>
      <c r="I1790">
        <f t="shared" si="81"/>
        <v>-0.550018310546875</v>
      </c>
      <c r="J1790">
        <f t="shared" si="82"/>
        <v>-0.550018310546875</v>
      </c>
      <c r="L1790">
        <f t="shared" si="83"/>
        <v>258.64999999999998</v>
      </c>
    </row>
    <row r="1791" spans="1:12" x14ac:dyDescent="0.3">
      <c r="A1791" s="1">
        <v>41585</v>
      </c>
      <c r="B1791" s="1">
        <v>41586</v>
      </c>
      <c r="C1791">
        <v>257.10000000000002</v>
      </c>
      <c r="D1791">
        <v>255.25</v>
      </c>
      <c r="E1791">
        <v>257.43577829599298</v>
      </c>
      <c r="F1791">
        <v>-1.8500061035156199</v>
      </c>
      <c r="G1791">
        <v>0.33577829599380399</v>
      </c>
      <c r="H1791">
        <v>1.6263455967290601</v>
      </c>
      <c r="I1791">
        <f t="shared" si="81"/>
        <v>-1.8500061035156199</v>
      </c>
      <c r="J1791">
        <f t="shared" si="82"/>
        <v>-1.8500061035156199</v>
      </c>
      <c r="L1791">
        <f t="shared" si="83"/>
        <v>255.25</v>
      </c>
    </row>
    <row r="1792" spans="1:12" x14ac:dyDescent="0.3">
      <c r="A1792" s="1">
        <v>41586</v>
      </c>
      <c r="B1792" s="1">
        <v>41589</v>
      </c>
      <c r="C1792">
        <v>254.8</v>
      </c>
      <c r="D1792">
        <v>255.8</v>
      </c>
      <c r="E1792">
        <v>254.868838104605</v>
      </c>
      <c r="F1792">
        <v>1</v>
      </c>
      <c r="G1792">
        <v>6.8838104605674702E-2</v>
      </c>
      <c r="H1792">
        <v>0.35355339059327301</v>
      </c>
      <c r="I1792">
        <f t="shared" si="81"/>
        <v>1</v>
      </c>
      <c r="J1792">
        <f t="shared" si="82"/>
        <v>1</v>
      </c>
      <c r="L1792">
        <f t="shared" si="83"/>
        <v>255.8</v>
      </c>
    </row>
    <row r="1793" spans="1:12" x14ac:dyDescent="0.3">
      <c r="A1793" s="1">
        <v>41589</v>
      </c>
      <c r="B1793" s="1">
        <v>41590</v>
      </c>
      <c r="C1793">
        <v>255.3</v>
      </c>
      <c r="D1793">
        <v>255.1</v>
      </c>
      <c r="E1793">
        <v>255.461031246185</v>
      </c>
      <c r="F1793">
        <v>-0.199996948242187</v>
      </c>
      <c r="G1793">
        <v>0.16103124618530201</v>
      </c>
      <c r="H1793">
        <v>1.23743686707645</v>
      </c>
      <c r="I1793">
        <f t="shared" si="81"/>
        <v>-0.199996948242187</v>
      </c>
      <c r="J1793">
        <f t="shared" si="82"/>
        <v>-0.199996948242187</v>
      </c>
      <c r="L1793">
        <f t="shared" si="83"/>
        <v>255.1</v>
      </c>
    </row>
    <row r="1794" spans="1:12" x14ac:dyDescent="0.3">
      <c r="A1794" s="1">
        <v>41590</v>
      </c>
      <c r="B1794" s="1">
        <v>41591</v>
      </c>
      <c r="C1794">
        <v>257.05</v>
      </c>
      <c r="D1794">
        <v>256.3</v>
      </c>
      <c r="E1794">
        <v>257.58518146276401</v>
      </c>
      <c r="F1794">
        <v>-0.75</v>
      </c>
      <c r="G1794">
        <v>0.53518146276473999</v>
      </c>
      <c r="H1794">
        <v>3.5001785668734202</v>
      </c>
      <c r="I1794">
        <f t="shared" si="81"/>
        <v>-0.75</v>
      </c>
      <c r="J1794">
        <f t="shared" si="82"/>
        <v>-0.75</v>
      </c>
      <c r="L1794">
        <f t="shared" si="83"/>
        <v>256.3</v>
      </c>
    </row>
    <row r="1795" spans="1:12" x14ac:dyDescent="0.3">
      <c r="A1795" s="1">
        <v>41591</v>
      </c>
      <c r="B1795" s="1">
        <v>41592</v>
      </c>
      <c r="C1795">
        <v>252.1</v>
      </c>
      <c r="D1795">
        <v>253.85</v>
      </c>
      <c r="E1795">
        <v>252.20067871958</v>
      </c>
      <c r="F1795">
        <v>1.75</v>
      </c>
      <c r="G1795">
        <v>0.10067871958017301</v>
      </c>
      <c r="H1795">
        <v>0.84852813742386901</v>
      </c>
      <c r="I1795">
        <f t="shared" ref="I1795:I1858" si="84">IF(F1795&lt;-3, -3, F1795)</f>
        <v>1.75</v>
      </c>
      <c r="J1795">
        <f t="shared" ref="J1795:J1858" si="85">IF(AND(C1795=C1796, D1795=D1794), 0, F1795)</f>
        <v>1.75</v>
      </c>
      <c r="L1795">
        <f t="shared" ref="L1795:L1858" si="86">ROUND(D1795, 2)</f>
        <v>253.85</v>
      </c>
    </row>
    <row r="1796" spans="1:12" x14ac:dyDescent="0.3">
      <c r="A1796" s="1">
        <v>41592</v>
      </c>
      <c r="B1796" s="1">
        <v>41593</v>
      </c>
      <c r="C1796">
        <v>253.3</v>
      </c>
      <c r="D1796">
        <v>254.6</v>
      </c>
      <c r="E1796">
        <v>254.09229474067601</v>
      </c>
      <c r="F1796">
        <v>1.3000030517578101</v>
      </c>
      <c r="G1796">
        <v>0.79229474067687899</v>
      </c>
      <c r="H1796">
        <v>3.5708892449920699</v>
      </c>
      <c r="I1796">
        <f t="shared" si="84"/>
        <v>1.3000030517578101</v>
      </c>
      <c r="J1796">
        <f t="shared" si="85"/>
        <v>1.3000030517578101</v>
      </c>
      <c r="L1796">
        <f t="shared" si="86"/>
        <v>254.6</v>
      </c>
    </row>
    <row r="1797" spans="1:12" x14ac:dyDescent="0.3">
      <c r="A1797" s="1">
        <v>41593</v>
      </c>
      <c r="B1797" s="1">
        <v>41596</v>
      </c>
      <c r="C1797">
        <v>258.35000000000002</v>
      </c>
      <c r="D1797">
        <v>259.5</v>
      </c>
      <c r="E1797">
        <v>257.65017417669299</v>
      </c>
      <c r="F1797">
        <v>-1.1499938964843699</v>
      </c>
      <c r="G1797">
        <v>-0.69982582330703702</v>
      </c>
      <c r="H1797">
        <v>0.60104076400854101</v>
      </c>
      <c r="I1797">
        <f t="shared" si="84"/>
        <v>-1.1499938964843699</v>
      </c>
      <c r="J1797">
        <f t="shared" si="85"/>
        <v>-1.1499938964843699</v>
      </c>
      <c r="L1797">
        <f t="shared" si="86"/>
        <v>259.5</v>
      </c>
    </row>
    <row r="1798" spans="1:12" x14ac:dyDescent="0.3">
      <c r="A1798" s="1">
        <v>41596</v>
      </c>
      <c r="B1798" s="1">
        <v>41597</v>
      </c>
      <c r="C1798">
        <v>259.2</v>
      </c>
      <c r="D1798">
        <v>258.60000000000002</v>
      </c>
      <c r="E1798">
        <v>259.29650599211402</v>
      </c>
      <c r="F1798">
        <v>-0.600006103515625</v>
      </c>
      <c r="G1798">
        <v>9.6505992114543901E-2</v>
      </c>
      <c r="H1798">
        <v>2.1213203435596402</v>
      </c>
      <c r="I1798">
        <f t="shared" si="84"/>
        <v>-0.600006103515625</v>
      </c>
      <c r="J1798">
        <f t="shared" si="85"/>
        <v>-0.600006103515625</v>
      </c>
      <c r="L1798">
        <f t="shared" si="86"/>
        <v>258.60000000000002</v>
      </c>
    </row>
    <row r="1799" spans="1:12" x14ac:dyDescent="0.3">
      <c r="A1799" s="1">
        <v>41597</v>
      </c>
      <c r="B1799" s="1">
        <v>41598</v>
      </c>
      <c r="C1799">
        <v>262.2</v>
      </c>
      <c r="D1799">
        <v>261.75</v>
      </c>
      <c r="E1799">
        <v>261.78143314719199</v>
      </c>
      <c r="F1799">
        <v>0.45001220703125</v>
      </c>
      <c r="G1799">
        <v>-0.41856685280799799</v>
      </c>
      <c r="H1799">
        <v>1.20208152801712</v>
      </c>
      <c r="I1799">
        <f t="shared" si="84"/>
        <v>0.45001220703125</v>
      </c>
      <c r="J1799">
        <f t="shared" si="85"/>
        <v>0.45001220703125</v>
      </c>
      <c r="L1799">
        <f t="shared" si="86"/>
        <v>261.75</v>
      </c>
    </row>
    <row r="1800" spans="1:12" x14ac:dyDescent="0.3">
      <c r="A1800" s="1">
        <v>41598</v>
      </c>
      <c r="B1800" s="1">
        <v>41599</v>
      </c>
      <c r="C1800">
        <v>260.5</v>
      </c>
      <c r="D1800">
        <v>259.7</v>
      </c>
      <c r="E1800">
        <v>260.140747636556</v>
      </c>
      <c r="F1800">
        <v>0.79998779296875</v>
      </c>
      <c r="G1800">
        <v>-0.35925236344337402</v>
      </c>
      <c r="H1800">
        <v>3.3234018715767601</v>
      </c>
      <c r="I1800">
        <f t="shared" si="84"/>
        <v>0.79998779296875</v>
      </c>
      <c r="J1800">
        <f t="shared" si="85"/>
        <v>0.79998779296875</v>
      </c>
      <c r="L1800">
        <f t="shared" si="86"/>
        <v>259.7</v>
      </c>
    </row>
    <row r="1801" spans="1:12" x14ac:dyDescent="0.3">
      <c r="A1801" s="1">
        <v>41599</v>
      </c>
      <c r="B1801" s="1">
        <v>41600</v>
      </c>
      <c r="C1801">
        <v>255.8</v>
      </c>
      <c r="D1801">
        <v>257.2</v>
      </c>
      <c r="E1801">
        <v>255.93247023522801</v>
      </c>
      <c r="F1801">
        <v>1.40000915527343</v>
      </c>
      <c r="G1801">
        <v>0.13247023522853801</v>
      </c>
      <c r="H1801">
        <v>1.13137084989845</v>
      </c>
      <c r="I1801">
        <f t="shared" si="84"/>
        <v>1.40000915527343</v>
      </c>
      <c r="J1801">
        <f t="shared" si="85"/>
        <v>1.40000915527343</v>
      </c>
      <c r="L1801">
        <f t="shared" si="86"/>
        <v>257.2</v>
      </c>
    </row>
    <row r="1802" spans="1:12" x14ac:dyDescent="0.3">
      <c r="A1802" s="1">
        <v>41600</v>
      </c>
      <c r="B1802" s="1">
        <v>41603</v>
      </c>
      <c r="C1802">
        <v>257.39999999999998</v>
      </c>
      <c r="D1802">
        <v>259.05</v>
      </c>
      <c r="E1802">
        <v>256.94701259732199</v>
      </c>
      <c r="F1802">
        <v>-1.6499938964843699</v>
      </c>
      <c r="G1802">
        <v>-0.45298740267753601</v>
      </c>
      <c r="H1802">
        <v>1.76776695296636</v>
      </c>
      <c r="I1802">
        <f t="shared" si="84"/>
        <v>-1.6499938964843699</v>
      </c>
      <c r="J1802">
        <f t="shared" si="85"/>
        <v>-1.6499938964843699</v>
      </c>
      <c r="L1802">
        <f t="shared" si="86"/>
        <v>259.05</v>
      </c>
    </row>
    <row r="1803" spans="1:12" x14ac:dyDescent="0.3">
      <c r="A1803" s="1">
        <v>41603</v>
      </c>
      <c r="B1803" s="1">
        <v>41604</v>
      </c>
      <c r="C1803">
        <v>259.89999999999998</v>
      </c>
      <c r="D1803">
        <v>258</v>
      </c>
      <c r="E1803">
        <v>258.38846566677</v>
      </c>
      <c r="F1803">
        <v>1.8999938964843699</v>
      </c>
      <c r="G1803">
        <v>-1.5115343332290601</v>
      </c>
      <c r="H1803">
        <v>0.70710678118654702</v>
      </c>
      <c r="I1803">
        <f t="shared" si="84"/>
        <v>1.8999938964843699</v>
      </c>
      <c r="J1803">
        <f t="shared" si="85"/>
        <v>1.8999938964843699</v>
      </c>
      <c r="L1803">
        <f t="shared" si="86"/>
        <v>258</v>
      </c>
    </row>
    <row r="1804" spans="1:12" x14ac:dyDescent="0.3">
      <c r="A1804" s="1">
        <v>41604</v>
      </c>
      <c r="B1804" s="1">
        <v>41605</v>
      </c>
      <c r="C1804">
        <v>260.89999999999998</v>
      </c>
      <c r="D1804">
        <v>259.2</v>
      </c>
      <c r="E1804">
        <v>260.25489904880499</v>
      </c>
      <c r="F1804">
        <v>1.6999816894531199</v>
      </c>
      <c r="G1804">
        <v>-0.64510095119476296</v>
      </c>
      <c r="H1804">
        <v>0.35355339059327301</v>
      </c>
      <c r="I1804">
        <f t="shared" si="84"/>
        <v>1.6999816894531199</v>
      </c>
      <c r="J1804">
        <f t="shared" si="85"/>
        <v>1.6999816894531199</v>
      </c>
      <c r="L1804">
        <f t="shared" si="86"/>
        <v>259.2</v>
      </c>
    </row>
    <row r="1805" spans="1:12" x14ac:dyDescent="0.3">
      <c r="A1805" s="1">
        <v>41605</v>
      </c>
      <c r="B1805" s="1">
        <v>41606</v>
      </c>
      <c r="C1805">
        <v>261.39999999999998</v>
      </c>
      <c r="D1805">
        <v>263.10000000000002</v>
      </c>
      <c r="E1805">
        <v>260.95816066265098</v>
      </c>
      <c r="F1805">
        <v>-1.70001220703125</v>
      </c>
      <c r="G1805">
        <v>-0.44183933734893799</v>
      </c>
      <c r="H1805">
        <v>1.5556349186104299</v>
      </c>
      <c r="I1805">
        <f t="shared" si="84"/>
        <v>-1.70001220703125</v>
      </c>
      <c r="J1805">
        <f t="shared" si="85"/>
        <v>-1.70001220703125</v>
      </c>
      <c r="L1805">
        <f t="shared" si="86"/>
        <v>263.10000000000002</v>
      </c>
    </row>
    <row r="1806" spans="1:12" x14ac:dyDescent="0.3">
      <c r="A1806" s="1">
        <v>41606</v>
      </c>
      <c r="B1806" s="1">
        <v>41607</v>
      </c>
      <c r="C1806">
        <v>263.60000000000002</v>
      </c>
      <c r="D1806">
        <v>263.3</v>
      </c>
      <c r="E1806">
        <v>263.409318020939</v>
      </c>
      <c r="F1806">
        <v>0.300018310546875</v>
      </c>
      <c r="G1806">
        <v>-0.19068197906017301</v>
      </c>
      <c r="H1806">
        <v>0.106066017177966</v>
      </c>
      <c r="I1806">
        <f t="shared" si="84"/>
        <v>0.300018310546875</v>
      </c>
      <c r="J1806">
        <f t="shared" si="85"/>
        <v>0.300018310546875</v>
      </c>
      <c r="L1806">
        <f t="shared" si="86"/>
        <v>263.3</v>
      </c>
    </row>
    <row r="1807" spans="1:12" x14ac:dyDescent="0.3">
      <c r="A1807" s="1">
        <v>41607</v>
      </c>
      <c r="B1807" s="1">
        <v>41610</v>
      </c>
      <c r="C1807">
        <v>263.75</v>
      </c>
      <c r="D1807">
        <v>263.85000000000002</v>
      </c>
      <c r="E1807">
        <v>263.38455659150998</v>
      </c>
      <c r="F1807">
        <v>-0.100006103515625</v>
      </c>
      <c r="G1807">
        <v>-0.36544340848922702</v>
      </c>
      <c r="H1807">
        <v>1.3081475451951201</v>
      </c>
      <c r="I1807">
        <f t="shared" si="84"/>
        <v>-0.100006103515625</v>
      </c>
      <c r="J1807">
        <f t="shared" si="85"/>
        <v>-0.100006103515625</v>
      </c>
      <c r="L1807">
        <f t="shared" si="86"/>
        <v>263.85000000000002</v>
      </c>
    </row>
    <row r="1808" spans="1:12" x14ac:dyDescent="0.3">
      <c r="A1808" s="1">
        <v>41610</v>
      </c>
      <c r="B1808" s="1">
        <v>41611</v>
      </c>
      <c r="C1808">
        <v>261.89999999999998</v>
      </c>
      <c r="D1808">
        <v>260.3</v>
      </c>
      <c r="E1808">
        <v>261.01857730150198</v>
      </c>
      <c r="F1808">
        <v>1.6000061035156199</v>
      </c>
      <c r="G1808">
        <v>-0.88142269849777199</v>
      </c>
      <c r="H1808">
        <v>2.40416305603424</v>
      </c>
      <c r="I1808">
        <f t="shared" si="84"/>
        <v>1.6000061035156199</v>
      </c>
      <c r="J1808">
        <f t="shared" si="85"/>
        <v>1.6000061035156199</v>
      </c>
      <c r="L1808">
        <f t="shared" si="86"/>
        <v>260.3</v>
      </c>
    </row>
    <row r="1809" spans="1:12" x14ac:dyDescent="0.3">
      <c r="A1809" s="1">
        <v>41611</v>
      </c>
      <c r="B1809" s="1">
        <v>41612</v>
      </c>
      <c r="C1809">
        <v>258.5</v>
      </c>
      <c r="D1809">
        <v>257.3</v>
      </c>
      <c r="E1809">
        <v>257.96339559555003</v>
      </c>
      <c r="F1809">
        <v>1.20001220703125</v>
      </c>
      <c r="G1809">
        <v>-0.536604404449462</v>
      </c>
      <c r="H1809">
        <v>2.4041630560342599</v>
      </c>
      <c r="I1809">
        <f t="shared" si="84"/>
        <v>1.20001220703125</v>
      </c>
      <c r="J1809">
        <f t="shared" si="85"/>
        <v>1.20001220703125</v>
      </c>
      <c r="L1809">
        <f t="shared" si="86"/>
        <v>257.3</v>
      </c>
    </row>
    <row r="1810" spans="1:12" x14ac:dyDescent="0.3">
      <c r="A1810" s="1">
        <v>41612</v>
      </c>
      <c r="B1810" s="1">
        <v>41613</v>
      </c>
      <c r="C1810">
        <v>255.1</v>
      </c>
      <c r="D1810">
        <v>255.6</v>
      </c>
      <c r="E1810">
        <v>254.67347285747499</v>
      </c>
      <c r="F1810">
        <v>-0.5</v>
      </c>
      <c r="G1810">
        <v>-0.42652714252471902</v>
      </c>
      <c r="H1810">
        <v>0.56568542494922502</v>
      </c>
      <c r="I1810">
        <f t="shared" si="84"/>
        <v>-0.5</v>
      </c>
      <c r="J1810">
        <f t="shared" si="85"/>
        <v>-0.5</v>
      </c>
      <c r="L1810">
        <f t="shared" si="86"/>
        <v>255.6</v>
      </c>
    </row>
    <row r="1811" spans="1:12" x14ac:dyDescent="0.3">
      <c r="A1811" s="1">
        <v>41613</v>
      </c>
      <c r="B1811" s="1">
        <v>41614</v>
      </c>
      <c r="C1811">
        <v>254.3</v>
      </c>
      <c r="D1811">
        <v>254.45</v>
      </c>
      <c r="E1811">
        <v>253.25295369624999</v>
      </c>
      <c r="F1811">
        <v>-0.149993896484375</v>
      </c>
      <c r="G1811">
        <v>-1.04704630374908</v>
      </c>
      <c r="H1811">
        <v>0.35355339059327301</v>
      </c>
      <c r="I1811">
        <f t="shared" si="84"/>
        <v>-0.149993896484375</v>
      </c>
      <c r="J1811">
        <f t="shared" si="85"/>
        <v>-0.149993896484375</v>
      </c>
      <c r="L1811">
        <f t="shared" si="86"/>
        <v>254.45</v>
      </c>
    </row>
    <row r="1812" spans="1:12" x14ac:dyDescent="0.3">
      <c r="A1812" s="1">
        <v>41614</v>
      </c>
      <c r="B1812" s="1">
        <v>41617</v>
      </c>
      <c r="C1812">
        <v>254.8</v>
      </c>
      <c r="D1812">
        <v>257.5</v>
      </c>
      <c r="E1812">
        <v>254.64453308582301</v>
      </c>
      <c r="F1812">
        <v>-2.69999694824218</v>
      </c>
      <c r="G1812">
        <v>-0.15546691417694</v>
      </c>
      <c r="H1812">
        <v>1.9445436482630001</v>
      </c>
      <c r="I1812">
        <f t="shared" si="84"/>
        <v>-2.69999694824218</v>
      </c>
      <c r="J1812">
        <f t="shared" si="85"/>
        <v>-2.69999694824218</v>
      </c>
      <c r="L1812">
        <f t="shared" si="86"/>
        <v>257.5</v>
      </c>
    </row>
    <row r="1813" spans="1:12" x14ac:dyDescent="0.3">
      <c r="A1813" s="1">
        <v>41617</v>
      </c>
      <c r="B1813" s="1">
        <v>41618</v>
      </c>
      <c r="C1813">
        <v>257.55</v>
      </c>
      <c r="D1813">
        <v>257.2</v>
      </c>
      <c r="E1813">
        <v>257.324684518575</v>
      </c>
      <c r="F1813">
        <v>0.3499755859375</v>
      </c>
      <c r="G1813">
        <v>-0.225315481424331</v>
      </c>
      <c r="H1813">
        <v>1.0960155108391501</v>
      </c>
      <c r="I1813">
        <f t="shared" si="84"/>
        <v>0.3499755859375</v>
      </c>
      <c r="J1813">
        <f t="shared" si="85"/>
        <v>0.3499755859375</v>
      </c>
      <c r="L1813">
        <f t="shared" si="86"/>
        <v>257.2</v>
      </c>
    </row>
    <row r="1814" spans="1:12" x14ac:dyDescent="0.3">
      <c r="A1814" s="1">
        <v>41618</v>
      </c>
      <c r="B1814" s="1">
        <v>41619</v>
      </c>
      <c r="C1814">
        <v>256</v>
      </c>
      <c r="D1814">
        <v>254.8</v>
      </c>
      <c r="E1814">
        <v>256.96838128566702</v>
      </c>
      <c r="F1814">
        <v>-1.19999694824218</v>
      </c>
      <c r="G1814">
        <v>0.96838128566741899</v>
      </c>
      <c r="H1814">
        <v>2.05060966544099</v>
      </c>
      <c r="I1814">
        <f t="shared" si="84"/>
        <v>-1.19999694824218</v>
      </c>
      <c r="J1814">
        <f t="shared" si="85"/>
        <v>-1.19999694824218</v>
      </c>
      <c r="L1814">
        <f t="shared" si="86"/>
        <v>254.8</v>
      </c>
    </row>
    <row r="1815" spans="1:12" x14ac:dyDescent="0.3">
      <c r="A1815" s="1">
        <v>41619</v>
      </c>
      <c r="B1815" s="1">
        <v>41620</v>
      </c>
      <c r="C1815">
        <v>253.1</v>
      </c>
      <c r="D1815">
        <v>251.55</v>
      </c>
      <c r="E1815">
        <v>253.66078058481199</v>
      </c>
      <c r="F1815">
        <v>-1.5500030517578101</v>
      </c>
      <c r="G1815">
        <v>0.56078058481216397</v>
      </c>
      <c r="H1815">
        <v>0.35355339059327301</v>
      </c>
      <c r="I1815">
        <f t="shared" si="84"/>
        <v>-1.5500030517578101</v>
      </c>
      <c r="J1815">
        <f t="shared" si="85"/>
        <v>-1.5500030517578101</v>
      </c>
      <c r="L1815">
        <f t="shared" si="86"/>
        <v>251.55</v>
      </c>
    </row>
    <row r="1816" spans="1:12" x14ac:dyDescent="0.3">
      <c r="A1816" s="1">
        <v>41620</v>
      </c>
      <c r="B1816" s="1">
        <v>41621</v>
      </c>
      <c r="C1816">
        <v>252.6</v>
      </c>
      <c r="D1816">
        <v>252.7</v>
      </c>
      <c r="E1816">
        <v>253.62483272552399</v>
      </c>
      <c r="F1816">
        <v>9.99908447265625E-2</v>
      </c>
      <c r="G1816">
        <v>1.0248327255248999</v>
      </c>
      <c r="H1816">
        <v>0.282842712474623</v>
      </c>
      <c r="I1816">
        <f t="shared" si="84"/>
        <v>9.99908447265625E-2</v>
      </c>
      <c r="J1816">
        <f t="shared" si="85"/>
        <v>9.99908447265625E-2</v>
      </c>
      <c r="L1816">
        <f t="shared" si="86"/>
        <v>252.7</v>
      </c>
    </row>
    <row r="1817" spans="1:12" x14ac:dyDescent="0.3">
      <c r="A1817" s="1">
        <v>41621</v>
      </c>
      <c r="B1817" s="1">
        <v>41624</v>
      </c>
      <c r="C1817">
        <v>252.2</v>
      </c>
      <c r="D1817">
        <v>251</v>
      </c>
      <c r="E1817">
        <v>252.17423768416</v>
      </c>
      <c r="F1817">
        <v>1.19999694824218</v>
      </c>
      <c r="G1817">
        <v>-2.5762315839528999E-2</v>
      </c>
      <c r="H1817">
        <v>0.14142135623732099</v>
      </c>
      <c r="I1817">
        <f t="shared" si="84"/>
        <v>1.19999694824218</v>
      </c>
      <c r="J1817">
        <f t="shared" si="85"/>
        <v>1.19999694824218</v>
      </c>
      <c r="L1817">
        <f t="shared" si="86"/>
        <v>251</v>
      </c>
    </row>
    <row r="1818" spans="1:12" x14ac:dyDescent="0.3">
      <c r="A1818" s="1">
        <v>41624</v>
      </c>
      <c r="B1818" s="1">
        <v>41625</v>
      </c>
      <c r="C1818">
        <v>252.4</v>
      </c>
      <c r="D1818">
        <v>254.6</v>
      </c>
      <c r="E1818">
        <v>252.44581540822901</v>
      </c>
      <c r="F1818">
        <v>2.20001220703125</v>
      </c>
      <c r="G1818">
        <v>4.5815408229827798E-2</v>
      </c>
      <c r="H1818">
        <v>1.0960155108391301</v>
      </c>
      <c r="I1818">
        <f t="shared" si="84"/>
        <v>2.20001220703125</v>
      </c>
      <c r="J1818">
        <f t="shared" si="85"/>
        <v>2.20001220703125</v>
      </c>
      <c r="L1818">
        <f t="shared" si="86"/>
        <v>254.6</v>
      </c>
    </row>
    <row r="1819" spans="1:12" x14ac:dyDescent="0.3">
      <c r="A1819" s="1">
        <v>41625</v>
      </c>
      <c r="B1819" s="1">
        <v>41626</v>
      </c>
      <c r="C1819">
        <v>253.95</v>
      </c>
      <c r="D1819">
        <v>253.95</v>
      </c>
      <c r="E1819">
        <v>254.39991955161</v>
      </c>
      <c r="F1819">
        <v>0</v>
      </c>
      <c r="G1819">
        <v>0.44991955161094599</v>
      </c>
      <c r="H1819">
        <v>0.95459415460185504</v>
      </c>
      <c r="I1819">
        <f t="shared" si="84"/>
        <v>0</v>
      </c>
      <c r="J1819">
        <f t="shared" si="85"/>
        <v>0</v>
      </c>
      <c r="L1819">
        <f t="shared" si="86"/>
        <v>253.95</v>
      </c>
    </row>
    <row r="1820" spans="1:12" x14ac:dyDescent="0.3">
      <c r="A1820" s="1">
        <v>41626</v>
      </c>
      <c r="B1820" s="1">
        <v>41627</v>
      </c>
      <c r="C1820">
        <v>255.3</v>
      </c>
      <c r="D1820">
        <v>258.5</v>
      </c>
      <c r="E1820">
        <v>255.07281722426401</v>
      </c>
      <c r="F1820">
        <v>-3.19999694824218</v>
      </c>
      <c r="G1820">
        <v>-0.22718277573585499</v>
      </c>
      <c r="H1820">
        <v>0.38890872965260898</v>
      </c>
      <c r="I1820">
        <f t="shared" si="84"/>
        <v>-3</v>
      </c>
      <c r="J1820">
        <f t="shared" si="85"/>
        <v>-3.19999694824218</v>
      </c>
      <c r="L1820">
        <f t="shared" si="86"/>
        <v>258.5</v>
      </c>
    </row>
    <row r="1821" spans="1:12" x14ac:dyDescent="0.3">
      <c r="A1821" s="1">
        <v>41627</v>
      </c>
      <c r="B1821" s="1">
        <v>41628</v>
      </c>
      <c r="C1821">
        <v>254.75</v>
      </c>
      <c r="D1821">
        <v>254.7</v>
      </c>
      <c r="E1821">
        <v>254.367424815893</v>
      </c>
      <c r="F1821">
        <v>5.00030517578125E-2</v>
      </c>
      <c r="G1821">
        <v>-0.38257518410682601</v>
      </c>
      <c r="H1821">
        <v>0.91923881554251896</v>
      </c>
      <c r="I1821">
        <f t="shared" si="84"/>
        <v>5.00030517578125E-2</v>
      </c>
      <c r="J1821">
        <f t="shared" si="85"/>
        <v>5.00030517578125E-2</v>
      </c>
      <c r="L1821">
        <f t="shared" si="86"/>
        <v>254.7</v>
      </c>
    </row>
    <row r="1822" spans="1:12" x14ac:dyDescent="0.3">
      <c r="A1822" s="1">
        <v>41628</v>
      </c>
      <c r="B1822" s="1">
        <v>41631</v>
      </c>
      <c r="C1822">
        <v>256.05</v>
      </c>
      <c r="D1822">
        <v>257.05</v>
      </c>
      <c r="E1822">
        <v>255.873991805315</v>
      </c>
      <c r="F1822">
        <v>-1</v>
      </c>
      <c r="G1822">
        <v>-0.17600819468498199</v>
      </c>
      <c r="H1822">
        <v>1.6970562748476901</v>
      </c>
      <c r="I1822">
        <f t="shared" si="84"/>
        <v>-1</v>
      </c>
      <c r="J1822">
        <f t="shared" si="85"/>
        <v>-1</v>
      </c>
      <c r="L1822">
        <f t="shared" si="86"/>
        <v>257.05</v>
      </c>
    </row>
    <row r="1823" spans="1:12" x14ac:dyDescent="0.3">
      <c r="A1823" s="1">
        <v>41631</v>
      </c>
      <c r="B1823" s="1">
        <v>41632</v>
      </c>
      <c r="C1823">
        <v>258.45</v>
      </c>
      <c r="D1823">
        <v>258.89999999999998</v>
      </c>
      <c r="E1823">
        <v>258.844900590181</v>
      </c>
      <c r="F1823">
        <v>0.449981689453125</v>
      </c>
      <c r="G1823">
        <v>0.39490059018134999</v>
      </c>
      <c r="H1823">
        <v>0.28284271247464299</v>
      </c>
      <c r="I1823">
        <f t="shared" si="84"/>
        <v>0.449981689453125</v>
      </c>
      <c r="J1823">
        <f t="shared" si="85"/>
        <v>0.449981689453125</v>
      </c>
      <c r="L1823">
        <f t="shared" si="86"/>
        <v>258.89999999999998</v>
      </c>
    </row>
    <row r="1824" spans="1:12" x14ac:dyDescent="0.3">
      <c r="A1824" s="1">
        <v>41632</v>
      </c>
      <c r="B1824" s="1">
        <v>41633</v>
      </c>
      <c r="C1824">
        <v>258.85000000000002</v>
      </c>
      <c r="D1824">
        <v>258.89999999999998</v>
      </c>
      <c r="E1824">
        <v>259.53827307224202</v>
      </c>
      <c r="F1824">
        <v>4.998779296875E-2</v>
      </c>
      <c r="G1824">
        <v>0.68827307224273604</v>
      </c>
      <c r="H1824">
        <v>0</v>
      </c>
      <c r="I1824">
        <f t="shared" si="84"/>
        <v>4.998779296875E-2</v>
      </c>
      <c r="J1824">
        <f t="shared" si="85"/>
        <v>0</v>
      </c>
      <c r="L1824">
        <f t="shared" si="86"/>
        <v>258.89999999999998</v>
      </c>
    </row>
    <row r="1825" spans="1:12" x14ac:dyDescent="0.3">
      <c r="A1825" s="1">
        <v>41633</v>
      </c>
      <c r="B1825" s="1">
        <v>41634</v>
      </c>
      <c r="C1825">
        <v>258.85000000000002</v>
      </c>
      <c r="D1825">
        <v>259.25</v>
      </c>
      <c r="E1825">
        <v>259.39976773261998</v>
      </c>
      <c r="F1825">
        <v>0.399993896484375</v>
      </c>
      <c r="G1825">
        <v>0.54976773262023904</v>
      </c>
      <c r="H1825">
        <v>0.31819805153397801</v>
      </c>
      <c r="I1825">
        <f t="shared" si="84"/>
        <v>0.399993896484375</v>
      </c>
      <c r="J1825">
        <f t="shared" si="85"/>
        <v>0.399993896484375</v>
      </c>
      <c r="L1825">
        <f t="shared" si="86"/>
        <v>259.25</v>
      </c>
    </row>
    <row r="1826" spans="1:12" x14ac:dyDescent="0.3">
      <c r="A1826" s="1">
        <v>41634</v>
      </c>
      <c r="B1826" s="1">
        <v>41635</v>
      </c>
      <c r="C1826">
        <v>258.39999999999998</v>
      </c>
      <c r="D1826">
        <v>259</v>
      </c>
      <c r="E1826">
        <v>258.56329549252899</v>
      </c>
      <c r="F1826">
        <v>0.600006103515625</v>
      </c>
      <c r="G1826">
        <v>0.163295492529869</v>
      </c>
      <c r="H1826">
        <v>1.6617009357884001</v>
      </c>
      <c r="I1826">
        <f t="shared" si="84"/>
        <v>0.600006103515625</v>
      </c>
      <c r="J1826">
        <f t="shared" si="85"/>
        <v>0.600006103515625</v>
      </c>
      <c r="L1826">
        <f t="shared" si="86"/>
        <v>259</v>
      </c>
    </row>
    <row r="1827" spans="1:12" x14ac:dyDescent="0.3">
      <c r="A1827" s="1">
        <v>41635</v>
      </c>
      <c r="B1827" s="1">
        <v>41638</v>
      </c>
      <c r="C1827">
        <v>260.75</v>
      </c>
      <c r="D1827">
        <v>261.60000000000002</v>
      </c>
      <c r="E1827">
        <v>261.10309818386997</v>
      </c>
      <c r="F1827">
        <v>0.850006103515625</v>
      </c>
      <c r="G1827">
        <v>0.353098183870315</v>
      </c>
      <c r="H1827">
        <v>0.14142135623730101</v>
      </c>
      <c r="I1827">
        <f t="shared" si="84"/>
        <v>0.850006103515625</v>
      </c>
      <c r="J1827">
        <f t="shared" si="85"/>
        <v>0.850006103515625</v>
      </c>
      <c r="L1827">
        <f t="shared" si="86"/>
        <v>261.60000000000002</v>
      </c>
    </row>
    <row r="1828" spans="1:12" x14ac:dyDescent="0.3">
      <c r="A1828" s="1">
        <v>41638</v>
      </c>
      <c r="B1828" s="1">
        <v>41639</v>
      </c>
      <c r="C1828">
        <v>260.95</v>
      </c>
      <c r="D1828">
        <v>261.60000000000002</v>
      </c>
      <c r="E1828">
        <v>260.99193058237398</v>
      </c>
      <c r="F1828">
        <v>0.649993896484375</v>
      </c>
      <c r="G1828">
        <v>4.1930582374334301E-2</v>
      </c>
      <c r="H1828">
        <v>0</v>
      </c>
      <c r="I1828">
        <f t="shared" si="84"/>
        <v>0.649993896484375</v>
      </c>
      <c r="J1828">
        <f t="shared" si="85"/>
        <v>0</v>
      </c>
      <c r="L1828">
        <f t="shared" si="86"/>
        <v>261.60000000000002</v>
      </c>
    </row>
    <row r="1829" spans="1:12" x14ac:dyDescent="0.3">
      <c r="A1829" s="1">
        <v>41639</v>
      </c>
      <c r="B1829" s="1">
        <v>41640</v>
      </c>
      <c r="C1829">
        <v>260.95</v>
      </c>
      <c r="D1829">
        <v>261.60000000000002</v>
      </c>
      <c r="E1829">
        <v>261.67351956367401</v>
      </c>
      <c r="F1829">
        <v>0.649993896484375</v>
      </c>
      <c r="G1829">
        <v>0.72351956367492598</v>
      </c>
      <c r="H1829">
        <v>0</v>
      </c>
      <c r="I1829">
        <f t="shared" si="84"/>
        <v>0.649993896484375</v>
      </c>
      <c r="J1829">
        <f t="shared" si="85"/>
        <v>0</v>
      </c>
      <c r="L1829">
        <f t="shared" si="86"/>
        <v>261.60000000000002</v>
      </c>
    </row>
    <row r="1830" spans="1:12" x14ac:dyDescent="0.3">
      <c r="A1830" s="1">
        <v>41640</v>
      </c>
      <c r="B1830" s="1">
        <v>41641</v>
      </c>
      <c r="C1830">
        <v>260.95</v>
      </c>
      <c r="D1830">
        <v>261.89999999999998</v>
      </c>
      <c r="E1830">
        <v>261.63920153379399</v>
      </c>
      <c r="F1830">
        <v>0.949981689453125</v>
      </c>
      <c r="G1830">
        <v>0.68920153379440297</v>
      </c>
      <c r="H1830">
        <v>5.1265241636024603</v>
      </c>
      <c r="I1830">
        <f t="shared" si="84"/>
        <v>0.949981689453125</v>
      </c>
      <c r="J1830">
        <f t="shared" si="85"/>
        <v>0.949981689453125</v>
      </c>
      <c r="L1830">
        <f t="shared" si="86"/>
        <v>261.89999999999998</v>
      </c>
    </row>
    <row r="1831" spans="1:12" x14ac:dyDescent="0.3">
      <c r="A1831" s="1">
        <v>41641</v>
      </c>
      <c r="B1831" s="1">
        <v>41642</v>
      </c>
      <c r="C1831">
        <v>253.7</v>
      </c>
      <c r="D1831">
        <v>253.65</v>
      </c>
      <c r="E1831">
        <v>254.00050408840099</v>
      </c>
      <c r="F1831">
        <v>-5.00030517578125E-2</v>
      </c>
      <c r="G1831">
        <v>0.30050408840179399</v>
      </c>
      <c r="H1831">
        <v>2.2273863607375999</v>
      </c>
      <c r="I1831">
        <f t="shared" si="84"/>
        <v>-5.00030517578125E-2</v>
      </c>
      <c r="J1831">
        <f t="shared" si="85"/>
        <v>-5.00030517578125E-2</v>
      </c>
      <c r="L1831">
        <f t="shared" si="86"/>
        <v>253.65</v>
      </c>
    </row>
    <row r="1832" spans="1:12" x14ac:dyDescent="0.3">
      <c r="A1832" s="1">
        <v>41642</v>
      </c>
      <c r="B1832" s="1">
        <v>41645</v>
      </c>
      <c r="C1832">
        <v>250.55</v>
      </c>
      <c r="D1832">
        <v>250.75</v>
      </c>
      <c r="E1832">
        <v>250.87913687825201</v>
      </c>
      <c r="F1832">
        <v>0.199996948242187</v>
      </c>
      <c r="G1832">
        <v>0.32913687825202897</v>
      </c>
      <c r="H1832">
        <v>0.42426406871192401</v>
      </c>
      <c r="I1832">
        <f t="shared" si="84"/>
        <v>0.199996948242187</v>
      </c>
      <c r="J1832">
        <f t="shared" si="85"/>
        <v>0.199996948242187</v>
      </c>
      <c r="L1832">
        <f t="shared" si="86"/>
        <v>250.75</v>
      </c>
    </row>
    <row r="1833" spans="1:12" x14ac:dyDescent="0.3">
      <c r="A1833" s="1">
        <v>41645</v>
      </c>
      <c r="B1833" s="1">
        <v>41646</v>
      </c>
      <c r="C1833">
        <v>251.15</v>
      </c>
      <c r="D1833">
        <v>250.2</v>
      </c>
      <c r="E1833">
        <v>251.034608015418</v>
      </c>
      <c r="F1833">
        <v>0.94999694824218694</v>
      </c>
      <c r="G1833">
        <v>-0.11539198458194699</v>
      </c>
      <c r="H1833">
        <v>0.84852813742384803</v>
      </c>
      <c r="I1833">
        <f t="shared" si="84"/>
        <v>0.94999694824218694</v>
      </c>
      <c r="J1833">
        <f t="shared" si="85"/>
        <v>0.94999694824218694</v>
      </c>
      <c r="L1833">
        <f t="shared" si="86"/>
        <v>250.2</v>
      </c>
    </row>
    <row r="1834" spans="1:12" x14ac:dyDescent="0.3">
      <c r="A1834" s="1">
        <v>41646</v>
      </c>
      <c r="B1834" s="1">
        <v>41647</v>
      </c>
      <c r="C1834">
        <v>252.35</v>
      </c>
      <c r="D1834">
        <v>253.15</v>
      </c>
      <c r="E1834">
        <v>252.44912352263901</v>
      </c>
      <c r="F1834">
        <v>0.79998779296875</v>
      </c>
      <c r="G1834">
        <v>9.9123522639274597E-2</v>
      </c>
      <c r="H1834">
        <v>0.17677669529663601</v>
      </c>
      <c r="I1834">
        <f t="shared" si="84"/>
        <v>0.79998779296875</v>
      </c>
      <c r="J1834">
        <f t="shared" si="85"/>
        <v>0.79998779296875</v>
      </c>
      <c r="L1834">
        <f t="shared" si="86"/>
        <v>253.15</v>
      </c>
    </row>
    <row r="1835" spans="1:12" x14ac:dyDescent="0.3">
      <c r="A1835" s="1">
        <v>41647</v>
      </c>
      <c r="B1835" s="1">
        <v>41648</v>
      </c>
      <c r="C1835">
        <v>252.1</v>
      </c>
      <c r="D1835">
        <v>252.2</v>
      </c>
      <c r="E1835">
        <v>252.76409409046099</v>
      </c>
      <c r="F1835">
        <v>9.99908447265625E-2</v>
      </c>
      <c r="G1835">
        <v>0.66409409046173096</v>
      </c>
      <c r="H1835">
        <v>0.91923881554249898</v>
      </c>
      <c r="I1835">
        <f t="shared" si="84"/>
        <v>9.99908447265625E-2</v>
      </c>
      <c r="J1835">
        <f t="shared" si="85"/>
        <v>9.99908447265625E-2</v>
      </c>
      <c r="L1835">
        <f t="shared" si="86"/>
        <v>252.2</v>
      </c>
    </row>
    <row r="1836" spans="1:12" x14ac:dyDescent="0.3">
      <c r="A1836" s="1">
        <v>41648</v>
      </c>
      <c r="B1836" s="1">
        <v>41649</v>
      </c>
      <c r="C1836">
        <v>250.8</v>
      </c>
      <c r="D1836">
        <v>249.9</v>
      </c>
      <c r="E1836">
        <v>251.82886080741801</v>
      </c>
      <c r="F1836">
        <v>-0.90000915527343694</v>
      </c>
      <c r="G1836">
        <v>1.0288608074188199</v>
      </c>
      <c r="H1836">
        <v>1.48492424049176</v>
      </c>
      <c r="I1836">
        <f t="shared" si="84"/>
        <v>-0.90000915527343694</v>
      </c>
      <c r="J1836">
        <f t="shared" si="85"/>
        <v>-0.90000915527343694</v>
      </c>
      <c r="L1836">
        <f t="shared" si="86"/>
        <v>249.9</v>
      </c>
    </row>
    <row r="1837" spans="1:12" x14ac:dyDescent="0.3">
      <c r="A1837" s="1">
        <v>41649</v>
      </c>
      <c r="B1837" s="1">
        <v>41652</v>
      </c>
      <c r="C1837">
        <v>248.7</v>
      </c>
      <c r="D1837">
        <v>249.6</v>
      </c>
      <c r="E1837">
        <v>248.661379095912</v>
      </c>
      <c r="F1837">
        <v>-0.90000915527343694</v>
      </c>
      <c r="G1837">
        <v>-3.8620904088020297E-2</v>
      </c>
      <c r="H1837">
        <v>1.44956890143243</v>
      </c>
      <c r="I1837">
        <f t="shared" si="84"/>
        <v>-0.90000915527343694</v>
      </c>
      <c r="J1837">
        <f t="shared" si="85"/>
        <v>-0.90000915527343694</v>
      </c>
      <c r="L1837">
        <f t="shared" si="86"/>
        <v>249.6</v>
      </c>
    </row>
    <row r="1838" spans="1:12" x14ac:dyDescent="0.3">
      <c r="A1838" s="1">
        <v>41652</v>
      </c>
      <c r="B1838" s="1">
        <v>41653</v>
      </c>
      <c r="C1838">
        <v>250.75</v>
      </c>
      <c r="D1838">
        <v>249.8</v>
      </c>
      <c r="E1838">
        <v>250.57331547141001</v>
      </c>
      <c r="F1838">
        <v>0.94999694824218694</v>
      </c>
      <c r="G1838">
        <v>-0.17668452858924799</v>
      </c>
      <c r="H1838">
        <v>0.35355339059327301</v>
      </c>
      <c r="I1838">
        <f t="shared" si="84"/>
        <v>0.94999694824218694</v>
      </c>
      <c r="J1838">
        <f t="shared" si="85"/>
        <v>0.94999694824218694</v>
      </c>
      <c r="L1838">
        <f t="shared" si="86"/>
        <v>249.8</v>
      </c>
    </row>
    <row r="1839" spans="1:12" x14ac:dyDescent="0.3">
      <c r="A1839" s="1">
        <v>41653</v>
      </c>
      <c r="B1839" s="1">
        <v>41654</v>
      </c>
      <c r="C1839">
        <v>250.25</v>
      </c>
      <c r="D1839">
        <v>251.35</v>
      </c>
      <c r="E1839">
        <v>250.11789932847</v>
      </c>
      <c r="F1839">
        <v>-1.1000061035156199</v>
      </c>
      <c r="G1839">
        <v>-0.13210067152976901</v>
      </c>
      <c r="H1839">
        <v>0.63639610306789596</v>
      </c>
      <c r="I1839">
        <f t="shared" si="84"/>
        <v>-1.1000061035156199</v>
      </c>
      <c r="J1839">
        <f t="shared" si="85"/>
        <v>-1.1000061035156199</v>
      </c>
      <c r="L1839">
        <f t="shared" si="86"/>
        <v>251.35</v>
      </c>
    </row>
    <row r="1840" spans="1:12" x14ac:dyDescent="0.3">
      <c r="A1840" s="1">
        <v>41654</v>
      </c>
      <c r="B1840" s="1">
        <v>41655</v>
      </c>
      <c r="C1840">
        <v>251.15</v>
      </c>
      <c r="D1840">
        <v>251.35</v>
      </c>
      <c r="E1840">
        <v>251.16470590010201</v>
      </c>
      <c r="F1840">
        <v>0.20001220703125</v>
      </c>
      <c r="G1840">
        <v>1.47059001028537E-2</v>
      </c>
      <c r="H1840">
        <v>0.35355339059327301</v>
      </c>
      <c r="I1840">
        <f t="shared" si="84"/>
        <v>0.20001220703125</v>
      </c>
      <c r="J1840">
        <f t="shared" si="85"/>
        <v>0.20001220703125</v>
      </c>
      <c r="L1840">
        <f t="shared" si="86"/>
        <v>251.35</v>
      </c>
    </row>
    <row r="1841" spans="1:12" x14ac:dyDescent="0.3">
      <c r="A1841" s="1">
        <v>41655</v>
      </c>
      <c r="B1841" s="1">
        <v>41656</v>
      </c>
      <c r="C1841">
        <v>251.65</v>
      </c>
      <c r="D1841">
        <v>251.65</v>
      </c>
      <c r="E1841">
        <v>252.080594563484</v>
      </c>
      <c r="F1841">
        <v>0</v>
      </c>
      <c r="G1841">
        <v>0.43059456348419101</v>
      </c>
      <c r="H1841">
        <v>1.6617009357883801</v>
      </c>
      <c r="I1841">
        <f t="shared" si="84"/>
        <v>0</v>
      </c>
      <c r="J1841">
        <f t="shared" si="85"/>
        <v>0</v>
      </c>
      <c r="L1841">
        <f t="shared" si="86"/>
        <v>251.65</v>
      </c>
    </row>
    <row r="1842" spans="1:12" x14ac:dyDescent="0.3">
      <c r="A1842" s="1">
        <v>41656</v>
      </c>
      <c r="B1842" s="1">
        <v>41659</v>
      </c>
      <c r="C1842">
        <v>249.3</v>
      </c>
      <c r="D1842">
        <v>249.2</v>
      </c>
      <c r="E1842">
        <v>248.58270697593599</v>
      </c>
      <c r="F1842">
        <v>0.100006103515625</v>
      </c>
      <c r="G1842">
        <v>-0.71729302406311002</v>
      </c>
      <c r="H1842">
        <v>1.48492424049174</v>
      </c>
      <c r="I1842">
        <f t="shared" si="84"/>
        <v>0.100006103515625</v>
      </c>
      <c r="J1842">
        <f t="shared" si="85"/>
        <v>0.100006103515625</v>
      </c>
      <c r="L1842">
        <f t="shared" si="86"/>
        <v>249.2</v>
      </c>
    </row>
    <row r="1843" spans="1:12" x14ac:dyDescent="0.3">
      <c r="A1843" s="1">
        <v>41659</v>
      </c>
      <c r="B1843" s="1">
        <v>41660</v>
      </c>
      <c r="C1843">
        <v>251.4</v>
      </c>
      <c r="D1843">
        <v>251.15</v>
      </c>
      <c r="E1843">
        <v>250.254070186615</v>
      </c>
      <c r="F1843">
        <v>0.25</v>
      </c>
      <c r="G1843">
        <v>-1.145929813385</v>
      </c>
      <c r="H1843">
        <v>1.2727922061357699</v>
      </c>
      <c r="I1843">
        <f t="shared" si="84"/>
        <v>0.25</v>
      </c>
      <c r="J1843">
        <f t="shared" si="85"/>
        <v>0.25</v>
      </c>
      <c r="L1843">
        <f t="shared" si="86"/>
        <v>251.15</v>
      </c>
    </row>
    <row r="1844" spans="1:12" x14ac:dyDescent="0.3">
      <c r="A1844" s="1">
        <v>41660</v>
      </c>
      <c r="B1844" s="1">
        <v>41661</v>
      </c>
      <c r="C1844">
        <v>253.2</v>
      </c>
      <c r="D1844">
        <v>252.35</v>
      </c>
      <c r="E1844">
        <v>253.107992474734</v>
      </c>
      <c r="F1844">
        <v>0.84999084472656194</v>
      </c>
      <c r="G1844">
        <v>-9.20075252652168E-2</v>
      </c>
      <c r="H1844">
        <v>0.17677669529663601</v>
      </c>
      <c r="I1844">
        <f t="shared" si="84"/>
        <v>0.84999084472656194</v>
      </c>
      <c r="J1844">
        <f t="shared" si="85"/>
        <v>0.84999084472656194</v>
      </c>
      <c r="L1844">
        <f t="shared" si="86"/>
        <v>252.35</v>
      </c>
    </row>
    <row r="1845" spans="1:12" x14ac:dyDescent="0.3">
      <c r="A1845" s="1">
        <v>41661</v>
      </c>
      <c r="B1845" s="1">
        <v>41662</v>
      </c>
      <c r="C1845">
        <v>252.95</v>
      </c>
      <c r="D1845">
        <v>253.2</v>
      </c>
      <c r="E1845">
        <v>253.227386248111</v>
      </c>
      <c r="F1845">
        <v>0.25</v>
      </c>
      <c r="G1845">
        <v>0.27738624811172402</v>
      </c>
      <c r="H1845">
        <v>2.1566756826189502</v>
      </c>
      <c r="I1845">
        <f t="shared" si="84"/>
        <v>0.25</v>
      </c>
      <c r="J1845">
        <f t="shared" si="85"/>
        <v>0.25</v>
      </c>
      <c r="L1845">
        <f t="shared" si="86"/>
        <v>253.2</v>
      </c>
    </row>
    <row r="1846" spans="1:12" x14ac:dyDescent="0.3">
      <c r="A1846" s="1">
        <v>41662</v>
      </c>
      <c r="B1846" s="1">
        <v>41663</v>
      </c>
      <c r="C1846">
        <v>249.9</v>
      </c>
      <c r="D1846">
        <v>248.85</v>
      </c>
      <c r="E1846">
        <v>249.867386849224</v>
      </c>
      <c r="F1846">
        <v>1.04998779296875</v>
      </c>
      <c r="G1846">
        <v>-3.2613150775432503E-2</v>
      </c>
      <c r="H1846">
        <v>0.84852813742386901</v>
      </c>
      <c r="I1846">
        <f t="shared" si="84"/>
        <v>1.04998779296875</v>
      </c>
      <c r="J1846">
        <f t="shared" si="85"/>
        <v>1.04998779296875</v>
      </c>
      <c r="L1846">
        <f t="shared" si="86"/>
        <v>248.85</v>
      </c>
    </row>
    <row r="1847" spans="1:12" x14ac:dyDescent="0.3">
      <c r="A1847" s="1">
        <v>41663</v>
      </c>
      <c r="B1847" s="1">
        <v>41666</v>
      </c>
      <c r="C1847">
        <v>248.7</v>
      </c>
      <c r="D1847">
        <v>244.8</v>
      </c>
      <c r="E1847">
        <v>247.55762059688499</v>
      </c>
      <c r="F1847">
        <v>3.8999938964843701</v>
      </c>
      <c r="G1847">
        <v>-1.14237940311431</v>
      </c>
      <c r="H1847">
        <v>2.2627416997969401</v>
      </c>
      <c r="I1847">
        <f t="shared" si="84"/>
        <v>3.8999938964843701</v>
      </c>
      <c r="J1847">
        <f t="shared" si="85"/>
        <v>3.8999938964843701</v>
      </c>
      <c r="L1847">
        <f t="shared" si="86"/>
        <v>244.8</v>
      </c>
    </row>
    <row r="1848" spans="1:12" x14ac:dyDescent="0.3">
      <c r="A1848" s="1">
        <v>41666</v>
      </c>
      <c r="B1848" s="1">
        <v>41667</v>
      </c>
      <c r="C1848">
        <v>245.5</v>
      </c>
      <c r="D1848">
        <v>244.8</v>
      </c>
      <c r="E1848">
        <v>246.35310024022999</v>
      </c>
      <c r="F1848">
        <v>-0.69999694824218694</v>
      </c>
      <c r="G1848">
        <v>0.85310024023055997</v>
      </c>
      <c r="H1848">
        <v>0.74246212024588198</v>
      </c>
      <c r="I1848">
        <f t="shared" si="84"/>
        <v>-0.69999694824218694</v>
      </c>
      <c r="J1848">
        <f t="shared" si="85"/>
        <v>-0.69999694824218694</v>
      </c>
      <c r="L1848">
        <f t="shared" si="86"/>
        <v>244.8</v>
      </c>
    </row>
    <row r="1849" spans="1:12" x14ac:dyDescent="0.3">
      <c r="A1849" s="1">
        <v>41667</v>
      </c>
      <c r="B1849" s="1">
        <v>41668</v>
      </c>
      <c r="C1849">
        <v>246.55</v>
      </c>
      <c r="D1849">
        <v>247.5</v>
      </c>
      <c r="E1849">
        <v>247.25209234952899</v>
      </c>
      <c r="F1849">
        <v>0.94999694824218694</v>
      </c>
      <c r="G1849">
        <v>0.70209234952926602</v>
      </c>
      <c r="H1849">
        <v>2.2980970388562798</v>
      </c>
      <c r="I1849">
        <f t="shared" si="84"/>
        <v>0.94999694824218694</v>
      </c>
      <c r="J1849">
        <f t="shared" si="85"/>
        <v>0.94999694824218694</v>
      </c>
      <c r="L1849">
        <f t="shared" si="86"/>
        <v>247.5</v>
      </c>
    </row>
    <row r="1850" spans="1:12" x14ac:dyDescent="0.3">
      <c r="A1850" s="1">
        <v>41668</v>
      </c>
      <c r="B1850" s="1">
        <v>41669</v>
      </c>
      <c r="C1850">
        <v>249.8</v>
      </c>
      <c r="D1850">
        <v>247.5</v>
      </c>
      <c r="E1850">
        <v>250.809011387825</v>
      </c>
      <c r="F1850">
        <v>-2.3000030517578098</v>
      </c>
      <c r="G1850">
        <v>1.00901138782501</v>
      </c>
      <c r="H1850">
        <v>0</v>
      </c>
      <c r="I1850">
        <f t="shared" si="84"/>
        <v>-2.3000030517578098</v>
      </c>
      <c r="J1850">
        <f t="shared" si="85"/>
        <v>0</v>
      </c>
      <c r="L1850">
        <f t="shared" si="86"/>
        <v>247.5</v>
      </c>
    </row>
    <row r="1851" spans="1:12" x14ac:dyDescent="0.3">
      <c r="A1851" s="1">
        <v>41669</v>
      </c>
      <c r="B1851" s="1">
        <v>41670</v>
      </c>
      <c r="C1851">
        <v>249.8</v>
      </c>
      <c r="D1851">
        <v>247.5</v>
      </c>
      <c r="E1851">
        <v>250.47563652992201</v>
      </c>
      <c r="F1851">
        <v>-2.3000030517578098</v>
      </c>
      <c r="G1851">
        <v>0.67563652992248502</v>
      </c>
      <c r="H1851">
        <v>0</v>
      </c>
      <c r="I1851">
        <f t="shared" si="84"/>
        <v>-2.3000030517578098</v>
      </c>
      <c r="J1851">
        <f t="shared" si="85"/>
        <v>0</v>
      </c>
      <c r="L1851">
        <f t="shared" si="86"/>
        <v>247.5</v>
      </c>
    </row>
    <row r="1852" spans="1:12" x14ac:dyDescent="0.3">
      <c r="A1852" s="1">
        <v>41670</v>
      </c>
      <c r="B1852" s="1">
        <v>41673</v>
      </c>
      <c r="C1852">
        <v>249.8</v>
      </c>
      <c r="D1852">
        <v>247.8</v>
      </c>
      <c r="E1852">
        <v>249.636123555898</v>
      </c>
      <c r="F1852">
        <v>2</v>
      </c>
      <c r="G1852">
        <v>-0.16387644410133301</v>
      </c>
      <c r="H1852">
        <v>2.61629509039023</v>
      </c>
      <c r="I1852">
        <f t="shared" si="84"/>
        <v>2</v>
      </c>
      <c r="J1852">
        <f t="shared" si="85"/>
        <v>2</v>
      </c>
      <c r="L1852">
        <f t="shared" si="86"/>
        <v>247.8</v>
      </c>
    </row>
    <row r="1853" spans="1:12" x14ac:dyDescent="0.3">
      <c r="A1853" s="1">
        <v>41673</v>
      </c>
      <c r="B1853" s="1">
        <v>41674</v>
      </c>
      <c r="C1853">
        <v>246.1</v>
      </c>
      <c r="D1853">
        <v>242.8</v>
      </c>
      <c r="E1853">
        <v>247.00098583698201</v>
      </c>
      <c r="F1853">
        <v>-3.3000030517578098</v>
      </c>
      <c r="G1853">
        <v>0.90098583698272705</v>
      </c>
      <c r="H1853">
        <v>3.3587572106360999</v>
      </c>
      <c r="I1853">
        <f t="shared" si="84"/>
        <v>-3</v>
      </c>
      <c r="J1853">
        <f t="shared" si="85"/>
        <v>-3.3000030517578098</v>
      </c>
      <c r="L1853">
        <f t="shared" si="86"/>
        <v>242.8</v>
      </c>
    </row>
    <row r="1854" spans="1:12" x14ac:dyDescent="0.3">
      <c r="A1854" s="1">
        <v>41674</v>
      </c>
      <c r="B1854" s="1">
        <v>41675</v>
      </c>
      <c r="C1854">
        <v>241.35</v>
      </c>
      <c r="D1854">
        <v>242.4</v>
      </c>
      <c r="E1854">
        <v>241.55657259225799</v>
      </c>
      <c r="F1854">
        <v>1.04998779296875</v>
      </c>
      <c r="G1854">
        <v>0.20657259225845301</v>
      </c>
      <c r="H1854">
        <v>0.35355339059327301</v>
      </c>
      <c r="I1854">
        <f t="shared" si="84"/>
        <v>1.04998779296875</v>
      </c>
      <c r="J1854">
        <f t="shared" si="85"/>
        <v>1.04998779296875</v>
      </c>
      <c r="L1854">
        <f t="shared" si="86"/>
        <v>242.4</v>
      </c>
    </row>
    <row r="1855" spans="1:12" x14ac:dyDescent="0.3">
      <c r="A1855" s="1">
        <v>41675</v>
      </c>
      <c r="B1855" s="1">
        <v>41676</v>
      </c>
      <c r="C1855">
        <v>241.85</v>
      </c>
      <c r="D1855">
        <v>242.85</v>
      </c>
      <c r="E1855">
        <v>242.65726897716499</v>
      </c>
      <c r="F1855">
        <v>1</v>
      </c>
      <c r="G1855">
        <v>0.80726897716522195</v>
      </c>
      <c r="H1855">
        <v>1.3081475451950999</v>
      </c>
      <c r="I1855">
        <f t="shared" si="84"/>
        <v>1</v>
      </c>
      <c r="J1855">
        <f t="shared" si="85"/>
        <v>1</v>
      </c>
      <c r="L1855">
        <f t="shared" si="86"/>
        <v>242.85</v>
      </c>
    </row>
    <row r="1856" spans="1:12" x14ac:dyDescent="0.3">
      <c r="A1856" s="1">
        <v>41676</v>
      </c>
      <c r="B1856" s="1">
        <v>41677</v>
      </c>
      <c r="C1856">
        <v>243.7</v>
      </c>
      <c r="D1856">
        <v>245.6</v>
      </c>
      <c r="E1856">
        <v>243.13199902772899</v>
      </c>
      <c r="F1856">
        <v>-1.90000915527343</v>
      </c>
      <c r="G1856">
        <v>-0.56800097227096502</v>
      </c>
      <c r="H1856">
        <v>1.48492424049176</v>
      </c>
      <c r="I1856">
        <f t="shared" si="84"/>
        <v>-1.90000915527343</v>
      </c>
      <c r="J1856">
        <f t="shared" si="85"/>
        <v>-1.90000915527343</v>
      </c>
      <c r="L1856">
        <f t="shared" si="86"/>
        <v>245.6</v>
      </c>
    </row>
    <row r="1857" spans="1:12" x14ac:dyDescent="0.3">
      <c r="A1857" s="1">
        <v>41677</v>
      </c>
      <c r="B1857" s="1">
        <v>41680</v>
      </c>
      <c r="C1857">
        <v>245.8</v>
      </c>
      <c r="D1857">
        <v>246.55</v>
      </c>
      <c r="E1857">
        <v>245.44047366380599</v>
      </c>
      <c r="F1857">
        <v>-0.75</v>
      </c>
      <c r="G1857">
        <v>-0.359526336193084</v>
      </c>
      <c r="H1857">
        <v>0.21213203435595199</v>
      </c>
      <c r="I1857">
        <f t="shared" si="84"/>
        <v>-0.75</v>
      </c>
      <c r="J1857">
        <f t="shared" si="85"/>
        <v>-0.75</v>
      </c>
      <c r="L1857">
        <f t="shared" si="86"/>
        <v>246.55</v>
      </c>
    </row>
    <row r="1858" spans="1:12" x14ac:dyDescent="0.3">
      <c r="A1858" s="1">
        <v>41680</v>
      </c>
      <c r="B1858" s="1">
        <v>41681</v>
      </c>
      <c r="C1858">
        <v>246.1</v>
      </c>
      <c r="D1858">
        <v>245.4</v>
      </c>
      <c r="E1858">
        <v>246.271661138534</v>
      </c>
      <c r="F1858">
        <v>-0.70001220703125</v>
      </c>
      <c r="G1858">
        <v>0.17166113853454501</v>
      </c>
      <c r="H1858">
        <v>0.70710678118654702</v>
      </c>
      <c r="I1858">
        <f t="shared" si="84"/>
        <v>-0.70001220703125</v>
      </c>
      <c r="J1858">
        <f t="shared" si="85"/>
        <v>-0.70001220703125</v>
      </c>
      <c r="L1858">
        <f t="shared" si="86"/>
        <v>245.4</v>
      </c>
    </row>
    <row r="1859" spans="1:12" x14ac:dyDescent="0.3">
      <c r="A1859" s="1">
        <v>41681</v>
      </c>
      <c r="B1859" s="1">
        <v>41682</v>
      </c>
      <c r="C1859">
        <v>247.1</v>
      </c>
      <c r="D1859">
        <v>248.3</v>
      </c>
      <c r="E1859">
        <v>247.17163293659601</v>
      </c>
      <c r="F1859">
        <v>1.19999694824218</v>
      </c>
      <c r="G1859">
        <v>7.1632936596870395E-2</v>
      </c>
      <c r="H1859">
        <v>0.63639610306789596</v>
      </c>
      <c r="I1859">
        <f t="shared" ref="I1859:I1922" si="87">IF(F1859&lt;-3, -3, F1859)</f>
        <v>1.19999694824218</v>
      </c>
      <c r="J1859">
        <f t="shared" ref="J1859:J1922" si="88">IF(AND(C1859=C1860, D1859=D1858), 0, F1859)</f>
        <v>1.19999694824218</v>
      </c>
      <c r="L1859">
        <f t="shared" ref="L1859:L1922" si="89">ROUND(D1859, 2)</f>
        <v>248.3</v>
      </c>
    </row>
    <row r="1860" spans="1:12" x14ac:dyDescent="0.3">
      <c r="A1860" s="1">
        <v>41682</v>
      </c>
      <c r="B1860" s="1">
        <v>41683</v>
      </c>
      <c r="C1860">
        <v>248</v>
      </c>
      <c r="D1860">
        <v>248.05</v>
      </c>
      <c r="E1860">
        <v>247.62084913253699</v>
      </c>
      <c r="F1860">
        <v>-5.00030517578125E-2</v>
      </c>
      <c r="G1860">
        <v>-0.37915086746215798</v>
      </c>
      <c r="H1860">
        <v>1.6617009357883801</v>
      </c>
      <c r="I1860">
        <f t="shared" si="87"/>
        <v>-5.00030517578125E-2</v>
      </c>
      <c r="J1860">
        <f t="shared" si="88"/>
        <v>-5.00030517578125E-2</v>
      </c>
      <c r="L1860">
        <f t="shared" si="89"/>
        <v>248.05</v>
      </c>
    </row>
    <row r="1861" spans="1:12" x14ac:dyDescent="0.3">
      <c r="A1861" s="1">
        <v>41683</v>
      </c>
      <c r="B1861" s="1">
        <v>41684</v>
      </c>
      <c r="C1861">
        <v>245.65</v>
      </c>
      <c r="D1861">
        <v>246.65</v>
      </c>
      <c r="E1861">
        <v>244.996036672592</v>
      </c>
      <c r="F1861">
        <v>-1</v>
      </c>
      <c r="G1861">
        <v>-0.65396332740783603</v>
      </c>
      <c r="H1861">
        <v>2.4395183950935801</v>
      </c>
      <c r="I1861">
        <f t="shared" si="87"/>
        <v>-1</v>
      </c>
      <c r="J1861">
        <f t="shared" si="88"/>
        <v>-1</v>
      </c>
      <c r="L1861">
        <f t="shared" si="89"/>
        <v>246.65</v>
      </c>
    </row>
    <row r="1862" spans="1:12" x14ac:dyDescent="0.3">
      <c r="A1862" s="1">
        <v>41684</v>
      </c>
      <c r="B1862" s="1">
        <v>41687</v>
      </c>
      <c r="C1862">
        <v>249.1</v>
      </c>
      <c r="D1862">
        <v>250.65</v>
      </c>
      <c r="E1862">
        <v>248.73476505875499</v>
      </c>
      <c r="F1862">
        <v>-1.54998779296875</v>
      </c>
      <c r="G1862">
        <v>-0.36523494124412498</v>
      </c>
      <c r="H1862">
        <v>7.0710678118650699E-2</v>
      </c>
      <c r="I1862">
        <f t="shared" si="87"/>
        <v>-1.54998779296875</v>
      </c>
      <c r="J1862">
        <f t="shared" si="88"/>
        <v>-1.54998779296875</v>
      </c>
      <c r="L1862">
        <f t="shared" si="89"/>
        <v>250.65</v>
      </c>
    </row>
    <row r="1863" spans="1:12" x14ac:dyDescent="0.3">
      <c r="A1863" s="1">
        <v>41687</v>
      </c>
      <c r="B1863" s="1">
        <v>41688</v>
      </c>
      <c r="C1863">
        <v>249.2</v>
      </c>
      <c r="D1863">
        <v>249.1</v>
      </c>
      <c r="E1863">
        <v>248.36276514530101</v>
      </c>
      <c r="F1863">
        <v>9.99908447265625E-2</v>
      </c>
      <c r="G1863">
        <v>-0.83723485469818104</v>
      </c>
      <c r="H1863">
        <v>7.0710678118670794E-2</v>
      </c>
      <c r="I1863">
        <f t="shared" si="87"/>
        <v>9.99908447265625E-2</v>
      </c>
      <c r="J1863">
        <f t="shared" si="88"/>
        <v>9.99908447265625E-2</v>
      </c>
      <c r="L1863">
        <f t="shared" si="89"/>
        <v>249.1</v>
      </c>
    </row>
    <row r="1864" spans="1:12" x14ac:dyDescent="0.3">
      <c r="A1864" s="1">
        <v>41688</v>
      </c>
      <c r="B1864" s="1">
        <v>41689</v>
      </c>
      <c r="C1864">
        <v>249.3</v>
      </c>
      <c r="D1864">
        <v>248.5</v>
      </c>
      <c r="E1864">
        <v>250.078710901737</v>
      </c>
      <c r="F1864">
        <v>-0.80000305175781194</v>
      </c>
      <c r="G1864">
        <v>0.77871090173721302</v>
      </c>
      <c r="H1864">
        <v>1.2727922061357899</v>
      </c>
      <c r="I1864">
        <f t="shared" si="87"/>
        <v>-0.80000305175781194</v>
      </c>
      <c r="J1864">
        <f t="shared" si="88"/>
        <v>-0.80000305175781194</v>
      </c>
      <c r="L1864">
        <f t="shared" si="89"/>
        <v>248.5</v>
      </c>
    </row>
    <row r="1865" spans="1:12" x14ac:dyDescent="0.3">
      <c r="A1865" s="1">
        <v>41689</v>
      </c>
      <c r="B1865" s="1">
        <v>41690</v>
      </c>
      <c r="C1865">
        <v>247.5</v>
      </c>
      <c r="D1865">
        <v>246.55</v>
      </c>
      <c r="E1865">
        <v>248.10608929395599</v>
      </c>
      <c r="F1865">
        <v>-0.94999694824218694</v>
      </c>
      <c r="G1865">
        <v>0.60608929395675604</v>
      </c>
      <c r="H1865">
        <v>0.63639610306789596</v>
      </c>
      <c r="I1865">
        <f t="shared" si="87"/>
        <v>-0.94999694824218694</v>
      </c>
      <c r="J1865">
        <f t="shared" si="88"/>
        <v>-0.94999694824218694</v>
      </c>
      <c r="L1865">
        <f t="shared" si="89"/>
        <v>246.55</v>
      </c>
    </row>
    <row r="1866" spans="1:12" x14ac:dyDescent="0.3">
      <c r="A1866" s="1">
        <v>41690</v>
      </c>
      <c r="B1866" s="1">
        <v>41691</v>
      </c>
      <c r="C1866">
        <v>246.6</v>
      </c>
      <c r="D1866">
        <v>248.6</v>
      </c>
      <c r="E1866">
        <v>247.21356949806199</v>
      </c>
      <c r="F1866">
        <v>2</v>
      </c>
      <c r="G1866">
        <v>0.61356949806213301</v>
      </c>
      <c r="H1866">
        <v>2.5455844122715598</v>
      </c>
      <c r="I1866">
        <f t="shared" si="87"/>
        <v>2</v>
      </c>
      <c r="J1866">
        <f t="shared" si="88"/>
        <v>2</v>
      </c>
      <c r="L1866">
        <f t="shared" si="89"/>
        <v>248.6</v>
      </c>
    </row>
    <row r="1867" spans="1:12" x14ac:dyDescent="0.3">
      <c r="A1867" s="1">
        <v>41691</v>
      </c>
      <c r="B1867" s="1">
        <v>41694</v>
      </c>
      <c r="C1867">
        <v>250.2</v>
      </c>
      <c r="D1867">
        <v>250.2</v>
      </c>
      <c r="E1867">
        <v>249.81738055944399</v>
      </c>
      <c r="F1867">
        <v>0</v>
      </c>
      <c r="G1867">
        <v>-0.38261944055557201</v>
      </c>
      <c r="H1867">
        <v>0.31819805153393799</v>
      </c>
      <c r="I1867">
        <f t="shared" si="87"/>
        <v>0</v>
      </c>
      <c r="J1867">
        <f t="shared" si="88"/>
        <v>0</v>
      </c>
      <c r="L1867">
        <f t="shared" si="89"/>
        <v>250.2</v>
      </c>
    </row>
    <row r="1868" spans="1:12" x14ac:dyDescent="0.3">
      <c r="A1868" s="1">
        <v>41694</v>
      </c>
      <c r="B1868" s="1">
        <v>41695</v>
      </c>
      <c r="C1868">
        <v>249.75</v>
      </c>
      <c r="D1868">
        <v>250.9</v>
      </c>
      <c r="E1868">
        <v>250.18866217136301</v>
      </c>
      <c r="F1868">
        <v>1.1499938964843699</v>
      </c>
      <c r="G1868">
        <v>0.43866217136383001</v>
      </c>
      <c r="H1868">
        <v>1.3081475451950999</v>
      </c>
      <c r="I1868">
        <f t="shared" si="87"/>
        <v>1.1499938964843699</v>
      </c>
      <c r="J1868">
        <f t="shared" si="88"/>
        <v>1.1499938964843699</v>
      </c>
      <c r="L1868">
        <f t="shared" si="89"/>
        <v>250.9</v>
      </c>
    </row>
    <row r="1869" spans="1:12" x14ac:dyDescent="0.3">
      <c r="A1869" s="1">
        <v>41695</v>
      </c>
      <c r="B1869" s="1">
        <v>41696</v>
      </c>
      <c r="C1869">
        <v>251.6</v>
      </c>
      <c r="D1869">
        <v>251.2</v>
      </c>
      <c r="E1869">
        <v>251.43149388432499</v>
      </c>
      <c r="F1869">
        <v>0.400009155273437</v>
      </c>
      <c r="G1869">
        <v>-0.16850611567497201</v>
      </c>
      <c r="H1869">
        <v>0.67175144212723203</v>
      </c>
      <c r="I1869">
        <f t="shared" si="87"/>
        <v>0.400009155273437</v>
      </c>
      <c r="J1869">
        <f t="shared" si="88"/>
        <v>0.400009155273437</v>
      </c>
      <c r="L1869">
        <f t="shared" si="89"/>
        <v>251.2</v>
      </c>
    </row>
    <row r="1870" spans="1:12" x14ac:dyDescent="0.3">
      <c r="A1870" s="1">
        <v>41696</v>
      </c>
      <c r="B1870" s="1">
        <v>41697</v>
      </c>
      <c r="C1870">
        <v>252.55</v>
      </c>
      <c r="D1870">
        <v>252.2</v>
      </c>
      <c r="E1870">
        <v>252.146691817045</v>
      </c>
      <c r="F1870">
        <v>0.350006103515625</v>
      </c>
      <c r="G1870">
        <v>-0.40330818295478799</v>
      </c>
      <c r="H1870">
        <v>0.31819805153393799</v>
      </c>
      <c r="I1870">
        <f t="shared" si="87"/>
        <v>0.350006103515625</v>
      </c>
      <c r="J1870">
        <f t="shared" si="88"/>
        <v>0.350006103515625</v>
      </c>
      <c r="L1870">
        <f t="shared" si="89"/>
        <v>252.2</v>
      </c>
    </row>
    <row r="1871" spans="1:12" x14ac:dyDescent="0.3">
      <c r="A1871" s="1">
        <v>41697</v>
      </c>
      <c r="B1871" s="1">
        <v>41698</v>
      </c>
      <c r="C1871">
        <v>253</v>
      </c>
      <c r="D1871">
        <v>253</v>
      </c>
      <c r="E1871">
        <v>252.879270307719</v>
      </c>
      <c r="F1871">
        <v>0</v>
      </c>
      <c r="G1871">
        <v>-0.120729692280292</v>
      </c>
      <c r="H1871">
        <v>0.14142135623730101</v>
      </c>
      <c r="I1871">
        <f t="shared" si="87"/>
        <v>0</v>
      </c>
      <c r="J1871">
        <f t="shared" si="88"/>
        <v>0</v>
      </c>
      <c r="L1871">
        <f t="shared" si="89"/>
        <v>253</v>
      </c>
    </row>
    <row r="1872" spans="1:12" x14ac:dyDescent="0.3">
      <c r="A1872" s="1">
        <v>41698</v>
      </c>
      <c r="B1872" s="1">
        <v>41701</v>
      </c>
      <c r="C1872">
        <v>252.8</v>
      </c>
      <c r="D1872">
        <v>251.1</v>
      </c>
      <c r="E1872">
        <v>253.132461357116</v>
      </c>
      <c r="F1872">
        <v>-1.69999694824218</v>
      </c>
      <c r="G1872">
        <v>0.332461357116699</v>
      </c>
      <c r="H1872">
        <v>1.1667261889578</v>
      </c>
      <c r="I1872">
        <f t="shared" si="87"/>
        <v>-1.69999694824218</v>
      </c>
      <c r="J1872">
        <f t="shared" si="88"/>
        <v>-1.69999694824218</v>
      </c>
      <c r="L1872">
        <f t="shared" si="89"/>
        <v>251.1</v>
      </c>
    </row>
    <row r="1873" spans="1:12" x14ac:dyDescent="0.3">
      <c r="A1873" s="1">
        <v>41701</v>
      </c>
      <c r="B1873" s="1">
        <v>41702</v>
      </c>
      <c r="C1873">
        <v>251.15</v>
      </c>
      <c r="D1873">
        <v>250.55</v>
      </c>
      <c r="E1873">
        <v>252.25865461826299</v>
      </c>
      <c r="F1873">
        <v>-0.59999084472656194</v>
      </c>
      <c r="G1873">
        <v>1.10865461826324</v>
      </c>
      <c r="H1873">
        <v>0</v>
      </c>
      <c r="I1873">
        <f t="shared" si="87"/>
        <v>-0.59999084472656194</v>
      </c>
      <c r="J1873">
        <f t="shared" si="88"/>
        <v>-0.59999084472656194</v>
      </c>
      <c r="L1873">
        <f t="shared" si="89"/>
        <v>250.55</v>
      </c>
    </row>
    <row r="1874" spans="1:12" x14ac:dyDescent="0.3">
      <c r="A1874" s="1">
        <v>41702</v>
      </c>
      <c r="B1874" s="1">
        <v>41703</v>
      </c>
      <c r="C1874">
        <v>251.15</v>
      </c>
      <c r="D1874">
        <v>252.9</v>
      </c>
      <c r="E1874">
        <v>251.55698593854899</v>
      </c>
      <c r="F1874">
        <v>1.75</v>
      </c>
      <c r="G1874">
        <v>0.40698593854904103</v>
      </c>
      <c r="H1874">
        <v>0.88388347648318399</v>
      </c>
      <c r="I1874">
        <f t="shared" si="87"/>
        <v>1.75</v>
      </c>
      <c r="J1874">
        <f t="shared" si="88"/>
        <v>1.75</v>
      </c>
      <c r="L1874">
        <f t="shared" si="89"/>
        <v>252.9</v>
      </c>
    </row>
    <row r="1875" spans="1:12" x14ac:dyDescent="0.3">
      <c r="A1875" s="1">
        <v>41703</v>
      </c>
      <c r="B1875" s="1">
        <v>41704</v>
      </c>
      <c r="C1875">
        <v>252.4</v>
      </c>
      <c r="D1875">
        <v>252.7</v>
      </c>
      <c r="E1875">
        <v>252.609162056446</v>
      </c>
      <c r="F1875">
        <v>0.300003051757812</v>
      </c>
      <c r="G1875">
        <v>0.209162056446075</v>
      </c>
      <c r="H1875">
        <v>0.35355339059327301</v>
      </c>
      <c r="I1875">
        <f t="shared" si="87"/>
        <v>0.300003051757812</v>
      </c>
      <c r="J1875">
        <f t="shared" si="88"/>
        <v>0.300003051757812</v>
      </c>
      <c r="L1875">
        <f t="shared" si="89"/>
        <v>252.7</v>
      </c>
    </row>
    <row r="1876" spans="1:12" x14ac:dyDescent="0.3">
      <c r="A1876" s="1">
        <v>41704</v>
      </c>
      <c r="B1876" s="1">
        <v>41705</v>
      </c>
      <c r="C1876">
        <v>252.9</v>
      </c>
      <c r="D1876">
        <v>253.65</v>
      </c>
      <c r="E1876">
        <v>253.56523373126899</v>
      </c>
      <c r="F1876">
        <v>0.75</v>
      </c>
      <c r="G1876">
        <v>0.66523373126983598</v>
      </c>
      <c r="H1876">
        <v>0.282842712474623</v>
      </c>
      <c r="I1876">
        <f t="shared" si="87"/>
        <v>0.75</v>
      </c>
      <c r="J1876">
        <f t="shared" si="88"/>
        <v>0.75</v>
      </c>
      <c r="L1876">
        <f t="shared" si="89"/>
        <v>253.65</v>
      </c>
    </row>
    <row r="1877" spans="1:12" x14ac:dyDescent="0.3">
      <c r="A1877" s="1">
        <v>41705</v>
      </c>
      <c r="B1877" s="1">
        <v>41708</v>
      </c>
      <c r="C1877">
        <v>252.5</v>
      </c>
      <c r="D1877">
        <v>251.1</v>
      </c>
      <c r="E1877">
        <v>252.75830176472601</v>
      </c>
      <c r="F1877">
        <v>-1.3999938964843699</v>
      </c>
      <c r="G1877">
        <v>0.25830176472663802</v>
      </c>
      <c r="H1877">
        <v>2.4395183950935801</v>
      </c>
      <c r="I1877">
        <f t="shared" si="87"/>
        <v>-1.3999938964843699</v>
      </c>
      <c r="J1877">
        <f t="shared" si="88"/>
        <v>-1.3999938964843699</v>
      </c>
      <c r="L1877">
        <f t="shared" si="89"/>
        <v>251.1</v>
      </c>
    </row>
    <row r="1878" spans="1:12" x14ac:dyDescent="0.3">
      <c r="A1878" s="1">
        <v>41708</v>
      </c>
      <c r="B1878" s="1">
        <v>41709</v>
      </c>
      <c r="C1878">
        <v>249.05</v>
      </c>
      <c r="D1878">
        <v>249.6</v>
      </c>
      <c r="E1878">
        <v>249.52144156694399</v>
      </c>
      <c r="F1878">
        <v>0.55000305175781194</v>
      </c>
      <c r="G1878">
        <v>0.47144156694412198</v>
      </c>
      <c r="H1878">
        <v>0.81317279836451295</v>
      </c>
      <c r="I1878">
        <f t="shared" si="87"/>
        <v>0.55000305175781194</v>
      </c>
      <c r="J1878">
        <f t="shared" si="88"/>
        <v>0.55000305175781194</v>
      </c>
      <c r="L1878">
        <f t="shared" si="89"/>
        <v>249.6</v>
      </c>
    </row>
    <row r="1879" spans="1:12" x14ac:dyDescent="0.3">
      <c r="A1879" s="1">
        <v>41709</v>
      </c>
      <c r="B1879" s="1">
        <v>41710</v>
      </c>
      <c r="C1879">
        <v>250.2</v>
      </c>
      <c r="D1879">
        <v>249.15</v>
      </c>
      <c r="E1879">
        <v>250.71810425519899</v>
      </c>
      <c r="F1879">
        <v>-1.0500030517578101</v>
      </c>
      <c r="G1879">
        <v>0.51810425519943204</v>
      </c>
      <c r="H1879">
        <v>2.93449314192415</v>
      </c>
      <c r="I1879">
        <f t="shared" si="87"/>
        <v>-1.0500030517578101</v>
      </c>
      <c r="J1879">
        <f t="shared" si="88"/>
        <v>-1.0500030517578101</v>
      </c>
      <c r="L1879">
        <f t="shared" si="89"/>
        <v>249.15</v>
      </c>
    </row>
    <row r="1880" spans="1:12" x14ac:dyDescent="0.3">
      <c r="A1880" s="1">
        <v>41710</v>
      </c>
      <c r="B1880" s="1">
        <v>41711</v>
      </c>
      <c r="C1880">
        <v>246.05</v>
      </c>
      <c r="D1880">
        <v>247.2</v>
      </c>
      <c r="E1880">
        <v>246.563953924179</v>
      </c>
      <c r="F1880">
        <v>1.1499938964843699</v>
      </c>
      <c r="G1880">
        <v>0.51395392417907704</v>
      </c>
      <c r="H1880">
        <v>1.13137084989847</v>
      </c>
      <c r="I1880">
        <f t="shared" si="87"/>
        <v>1.1499938964843699</v>
      </c>
      <c r="J1880">
        <f t="shared" si="88"/>
        <v>1.1499938964843699</v>
      </c>
      <c r="L1880">
        <f t="shared" si="89"/>
        <v>247.2</v>
      </c>
    </row>
    <row r="1881" spans="1:12" x14ac:dyDescent="0.3">
      <c r="A1881" s="1">
        <v>41711</v>
      </c>
      <c r="B1881" s="1">
        <v>41712</v>
      </c>
      <c r="C1881">
        <v>247.65</v>
      </c>
      <c r="D1881">
        <v>244.85</v>
      </c>
      <c r="E1881">
        <v>248.20917274951901</v>
      </c>
      <c r="F1881">
        <v>-2.79998779296875</v>
      </c>
      <c r="G1881">
        <v>0.55917274951934803</v>
      </c>
      <c r="H1881">
        <v>2.1213203435596402</v>
      </c>
      <c r="I1881">
        <f t="shared" si="87"/>
        <v>-2.79998779296875</v>
      </c>
      <c r="J1881">
        <f t="shared" si="88"/>
        <v>-2.79998779296875</v>
      </c>
      <c r="L1881">
        <f t="shared" si="89"/>
        <v>244.85</v>
      </c>
    </row>
    <row r="1882" spans="1:12" x14ac:dyDescent="0.3">
      <c r="A1882" s="1">
        <v>41712</v>
      </c>
      <c r="B1882" s="1">
        <v>41715</v>
      </c>
      <c r="C1882">
        <v>244.65</v>
      </c>
      <c r="D1882">
        <v>244.4</v>
      </c>
      <c r="E1882">
        <v>245.00237196087801</v>
      </c>
      <c r="F1882">
        <v>-0.25</v>
      </c>
      <c r="G1882">
        <v>0.35237196087837203</v>
      </c>
      <c r="H1882">
        <v>0.88388347648318399</v>
      </c>
      <c r="I1882">
        <f t="shared" si="87"/>
        <v>-0.25</v>
      </c>
      <c r="J1882">
        <f t="shared" si="88"/>
        <v>-0.25</v>
      </c>
      <c r="L1882">
        <f t="shared" si="89"/>
        <v>244.4</v>
      </c>
    </row>
    <row r="1883" spans="1:12" x14ac:dyDescent="0.3">
      <c r="A1883" s="1">
        <v>41715</v>
      </c>
      <c r="B1883" s="1">
        <v>41716</v>
      </c>
      <c r="C1883">
        <v>245.9</v>
      </c>
      <c r="D1883">
        <v>247.6</v>
      </c>
      <c r="E1883">
        <v>246.843605482578</v>
      </c>
      <c r="F1883">
        <v>1.70001220703125</v>
      </c>
      <c r="G1883">
        <v>0.94360548257827703</v>
      </c>
      <c r="H1883">
        <v>1.0606601717798201</v>
      </c>
      <c r="I1883">
        <f t="shared" si="87"/>
        <v>1.70001220703125</v>
      </c>
      <c r="J1883">
        <f t="shared" si="88"/>
        <v>1.70001220703125</v>
      </c>
      <c r="L1883">
        <f t="shared" si="89"/>
        <v>247.6</v>
      </c>
    </row>
    <row r="1884" spans="1:12" x14ac:dyDescent="0.3">
      <c r="A1884" s="1">
        <v>41716</v>
      </c>
      <c r="B1884" s="1">
        <v>41717</v>
      </c>
      <c r="C1884">
        <v>247.4</v>
      </c>
      <c r="D1884">
        <v>248.55</v>
      </c>
      <c r="E1884">
        <v>247.551622742414</v>
      </c>
      <c r="F1884">
        <v>1.15000915527343</v>
      </c>
      <c r="G1884">
        <v>0.15162274241447399</v>
      </c>
      <c r="H1884">
        <v>7.0710678118650699E-2</v>
      </c>
      <c r="I1884">
        <f t="shared" si="87"/>
        <v>1.15000915527343</v>
      </c>
      <c r="J1884">
        <f t="shared" si="88"/>
        <v>1.15000915527343</v>
      </c>
      <c r="L1884">
        <f t="shared" si="89"/>
        <v>248.55</v>
      </c>
    </row>
    <row r="1885" spans="1:12" x14ac:dyDescent="0.3">
      <c r="A1885" s="1">
        <v>41717</v>
      </c>
      <c r="B1885" s="1">
        <v>41718</v>
      </c>
      <c r="C1885">
        <v>247.5</v>
      </c>
      <c r="D1885">
        <v>246.35</v>
      </c>
      <c r="E1885">
        <v>248.16851741075499</v>
      </c>
      <c r="F1885">
        <v>-1.1499938964843699</v>
      </c>
      <c r="G1885">
        <v>0.66851741075515703</v>
      </c>
      <c r="H1885">
        <v>2.2980970388562798</v>
      </c>
      <c r="I1885">
        <f t="shared" si="87"/>
        <v>-1.1499938964843699</v>
      </c>
      <c r="J1885">
        <f t="shared" si="88"/>
        <v>-1.1499938964843699</v>
      </c>
      <c r="L1885">
        <f t="shared" si="89"/>
        <v>246.35</v>
      </c>
    </row>
    <row r="1886" spans="1:12" x14ac:dyDescent="0.3">
      <c r="A1886" s="1">
        <v>41718</v>
      </c>
      <c r="B1886" s="1">
        <v>41719</v>
      </c>
      <c r="C1886">
        <v>244.25</v>
      </c>
      <c r="D1886">
        <v>245.3</v>
      </c>
      <c r="E1886">
        <v>245.19031882286001</v>
      </c>
      <c r="F1886">
        <v>1.0500030517578101</v>
      </c>
      <c r="G1886">
        <v>0.940318822860717</v>
      </c>
      <c r="H1886">
        <v>1.6263455967290601</v>
      </c>
      <c r="I1886">
        <f t="shared" si="87"/>
        <v>1.0500030517578101</v>
      </c>
      <c r="J1886">
        <f t="shared" si="88"/>
        <v>1.0500030517578101</v>
      </c>
      <c r="L1886">
        <f t="shared" si="89"/>
        <v>245.3</v>
      </c>
    </row>
    <row r="1887" spans="1:12" x14ac:dyDescent="0.3">
      <c r="A1887" s="1">
        <v>41719</v>
      </c>
      <c r="B1887" s="1">
        <v>41722</v>
      </c>
      <c r="C1887">
        <v>246.55</v>
      </c>
      <c r="D1887">
        <v>246.9</v>
      </c>
      <c r="E1887">
        <v>246.64568835794901</v>
      </c>
      <c r="F1887">
        <v>0.349990844726562</v>
      </c>
      <c r="G1887">
        <v>9.5688357949256897E-2</v>
      </c>
      <c r="H1887">
        <v>0.88388347648318399</v>
      </c>
      <c r="I1887">
        <f t="shared" si="87"/>
        <v>0.349990844726562</v>
      </c>
      <c r="J1887">
        <f t="shared" si="88"/>
        <v>0.349990844726562</v>
      </c>
      <c r="L1887">
        <f t="shared" si="89"/>
        <v>246.9</v>
      </c>
    </row>
    <row r="1888" spans="1:12" x14ac:dyDescent="0.3">
      <c r="A1888" s="1">
        <v>41722</v>
      </c>
      <c r="B1888" s="1">
        <v>41723</v>
      </c>
      <c r="C1888">
        <v>247.8</v>
      </c>
      <c r="D1888">
        <v>247.4</v>
      </c>
      <c r="E1888">
        <v>246.49766807556099</v>
      </c>
      <c r="F1888">
        <v>0.400009155273437</v>
      </c>
      <c r="G1888">
        <v>-1.3023319244384699</v>
      </c>
      <c r="H1888">
        <v>0.17677669529663601</v>
      </c>
      <c r="I1888">
        <f t="shared" si="87"/>
        <v>0.400009155273437</v>
      </c>
      <c r="J1888">
        <f t="shared" si="88"/>
        <v>0.400009155273437</v>
      </c>
      <c r="L1888">
        <f t="shared" si="89"/>
        <v>247.4</v>
      </c>
    </row>
    <row r="1889" spans="1:12" x14ac:dyDescent="0.3">
      <c r="A1889" s="1">
        <v>41723</v>
      </c>
      <c r="B1889" s="1">
        <v>41724</v>
      </c>
      <c r="C1889">
        <v>247.55</v>
      </c>
      <c r="D1889">
        <v>249.1</v>
      </c>
      <c r="E1889">
        <v>247.49789608940401</v>
      </c>
      <c r="F1889">
        <v>-1.5500030517578101</v>
      </c>
      <c r="G1889">
        <v>-5.2103910595178597E-2</v>
      </c>
      <c r="H1889">
        <v>2.5102290732122299</v>
      </c>
      <c r="I1889">
        <f t="shared" si="87"/>
        <v>-1.5500030517578101</v>
      </c>
      <c r="J1889">
        <f t="shared" si="88"/>
        <v>-1.5500030517578101</v>
      </c>
      <c r="L1889">
        <f t="shared" si="89"/>
        <v>249.1</v>
      </c>
    </row>
    <row r="1890" spans="1:12" x14ac:dyDescent="0.3">
      <c r="A1890" s="1">
        <v>41724</v>
      </c>
      <c r="B1890" s="1">
        <v>41725</v>
      </c>
      <c r="C1890">
        <v>251.1</v>
      </c>
      <c r="D1890">
        <v>251</v>
      </c>
      <c r="E1890">
        <v>250.61998972892701</v>
      </c>
      <c r="F1890">
        <v>0.100006103515625</v>
      </c>
      <c r="G1890">
        <v>-0.48001027107238697</v>
      </c>
      <c r="H1890">
        <v>0.74246212024588198</v>
      </c>
      <c r="I1890">
        <f t="shared" si="87"/>
        <v>0.100006103515625</v>
      </c>
      <c r="J1890">
        <f t="shared" si="88"/>
        <v>0.100006103515625</v>
      </c>
      <c r="L1890">
        <f t="shared" si="89"/>
        <v>251</v>
      </c>
    </row>
    <row r="1891" spans="1:12" x14ac:dyDescent="0.3">
      <c r="A1891" s="1">
        <v>41725</v>
      </c>
      <c r="B1891" s="1">
        <v>41726</v>
      </c>
      <c r="C1891">
        <v>252.15</v>
      </c>
      <c r="D1891">
        <v>252.4</v>
      </c>
      <c r="E1891">
        <v>252.113031671941</v>
      </c>
      <c r="F1891">
        <v>-0.25</v>
      </c>
      <c r="G1891">
        <v>-3.69683280587196E-2</v>
      </c>
      <c r="H1891">
        <v>0.17677669529663601</v>
      </c>
      <c r="I1891">
        <f t="shared" si="87"/>
        <v>-0.25</v>
      </c>
      <c r="J1891">
        <f t="shared" si="88"/>
        <v>-0.25</v>
      </c>
      <c r="L1891">
        <f t="shared" si="89"/>
        <v>252.4</v>
      </c>
    </row>
    <row r="1892" spans="1:12" x14ac:dyDescent="0.3">
      <c r="A1892" s="1">
        <v>41726</v>
      </c>
      <c r="B1892" s="1">
        <v>41729</v>
      </c>
      <c r="C1892">
        <v>252.4</v>
      </c>
      <c r="D1892">
        <v>253.6</v>
      </c>
      <c r="E1892">
        <v>251.42390784025099</v>
      </c>
      <c r="F1892">
        <v>-1.20001220703125</v>
      </c>
      <c r="G1892">
        <v>-0.97609215974807695</v>
      </c>
      <c r="H1892">
        <v>0.42426406871192401</v>
      </c>
      <c r="I1892">
        <f t="shared" si="87"/>
        <v>-1.20001220703125</v>
      </c>
      <c r="J1892">
        <f t="shared" si="88"/>
        <v>-1.20001220703125</v>
      </c>
      <c r="L1892">
        <f t="shared" si="89"/>
        <v>253.6</v>
      </c>
    </row>
    <row r="1893" spans="1:12" x14ac:dyDescent="0.3">
      <c r="A1893" s="1">
        <v>41729</v>
      </c>
      <c r="B1893" s="1">
        <v>41730</v>
      </c>
      <c r="C1893">
        <v>253</v>
      </c>
      <c r="D1893">
        <v>253.2</v>
      </c>
      <c r="E1893">
        <v>252.59569132327999</v>
      </c>
      <c r="F1893">
        <v>-0.199996948242187</v>
      </c>
      <c r="G1893">
        <v>-0.40430867671966497</v>
      </c>
      <c r="H1893">
        <v>1.0253048327204799</v>
      </c>
      <c r="I1893">
        <f t="shared" si="87"/>
        <v>-0.199996948242187</v>
      </c>
      <c r="J1893">
        <f t="shared" si="88"/>
        <v>-0.199996948242187</v>
      </c>
      <c r="L1893">
        <f t="shared" si="89"/>
        <v>253.2</v>
      </c>
    </row>
    <row r="1894" spans="1:12" x14ac:dyDescent="0.3">
      <c r="A1894" s="1">
        <v>41730</v>
      </c>
      <c r="B1894" s="1">
        <v>41731</v>
      </c>
      <c r="C1894">
        <v>254.45</v>
      </c>
      <c r="D1894">
        <v>255.35</v>
      </c>
      <c r="E1894">
        <v>254.71021817326499</v>
      </c>
      <c r="F1894">
        <v>0.90000915527343694</v>
      </c>
      <c r="G1894">
        <v>0.26021817326545699</v>
      </c>
      <c r="H1894">
        <v>0.38890872965260898</v>
      </c>
      <c r="I1894">
        <f t="shared" si="87"/>
        <v>0.90000915527343694</v>
      </c>
      <c r="J1894">
        <f t="shared" si="88"/>
        <v>0.90000915527343694</v>
      </c>
      <c r="L1894">
        <f t="shared" si="89"/>
        <v>255.35</v>
      </c>
    </row>
    <row r="1895" spans="1:12" x14ac:dyDescent="0.3">
      <c r="A1895" s="1">
        <v>41731</v>
      </c>
      <c r="B1895" s="1">
        <v>41732</v>
      </c>
      <c r="C1895">
        <v>255</v>
      </c>
      <c r="D1895">
        <v>255.25</v>
      </c>
      <c r="E1895">
        <v>255.25190228223801</v>
      </c>
      <c r="F1895">
        <v>0.25</v>
      </c>
      <c r="G1895">
        <v>0.25190228223800598</v>
      </c>
      <c r="H1895">
        <v>0.17677669529663601</v>
      </c>
      <c r="I1895">
        <f t="shared" si="87"/>
        <v>0.25</v>
      </c>
      <c r="J1895">
        <f t="shared" si="88"/>
        <v>0.25</v>
      </c>
      <c r="L1895">
        <f t="shared" si="89"/>
        <v>255.25</v>
      </c>
    </row>
    <row r="1896" spans="1:12" x14ac:dyDescent="0.3">
      <c r="A1896" s="1">
        <v>41732</v>
      </c>
      <c r="B1896" s="1">
        <v>41733</v>
      </c>
      <c r="C1896">
        <v>255.25</v>
      </c>
      <c r="D1896">
        <v>255.05</v>
      </c>
      <c r="E1896">
        <v>255.54194632172499</v>
      </c>
      <c r="F1896">
        <v>-0.199996948242187</v>
      </c>
      <c r="G1896">
        <v>0.291946321725845</v>
      </c>
      <c r="H1896">
        <v>0.53033008588991004</v>
      </c>
      <c r="I1896">
        <f t="shared" si="87"/>
        <v>-0.199996948242187</v>
      </c>
      <c r="J1896">
        <f t="shared" si="88"/>
        <v>-0.199996948242187</v>
      </c>
      <c r="L1896">
        <f t="shared" si="89"/>
        <v>255.05</v>
      </c>
    </row>
    <row r="1897" spans="1:12" x14ac:dyDescent="0.3">
      <c r="A1897" s="1">
        <v>41733</v>
      </c>
      <c r="B1897" s="1">
        <v>41736</v>
      </c>
      <c r="C1897">
        <v>256</v>
      </c>
      <c r="D1897">
        <v>254.8</v>
      </c>
      <c r="E1897">
        <v>256.27984005212699</v>
      </c>
      <c r="F1897">
        <v>-1.19999694824218</v>
      </c>
      <c r="G1897">
        <v>0.27984005212783802</v>
      </c>
      <c r="H1897">
        <v>0.67175144212721205</v>
      </c>
      <c r="I1897">
        <f t="shared" si="87"/>
        <v>-1.19999694824218</v>
      </c>
      <c r="J1897">
        <f t="shared" si="88"/>
        <v>-1.19999694824218</v>
      </c>
      <c r="L1897">
        <f t="shared" si="89"/>
        <v>254.8</v>
      </c>
    </row>
    <row r="1898" spans="1:12" x14ac:dyDescent="0.3">
      <c r="A1898" s="1">
        <v>41736</v>
      </c>
      <c r="B1898" s="1">
        <v>41737</v>
      </c>
      <c r="C1898">
        <v>255.05</v>
      </c>
      <c r="D1898">
        <v>254.4</v>
      </c>
      <c r="E1898">
        <v>254.85751094221999</v>
      </c>
      <c r="F1898">
        <v>0.65000915527343694</v>
      </c>
      <c r="G1898">
        <v>-0.192489057779312</v>
      </c>
      <c r="H1898">
        <v>1.48492424049172</v>
      </c>
      <c r="I1898">
        <f t="shared" si="87"/>
        <v>0.65000915527343694</v>
      </c>
      <c r="J1898">
        <f t="shared" si="88"/>
        <v>0.65000915527343694</v>
      </c>
      <c r="L1898">
        <f t="shared" si="89"/>
        <v>254.4</v>
      </c>
    </row>
    <row r="1899" spans="1:12" x14ac:dyDescent="0.3">
      <c r="A1899" s="1">
        <v>41737</v>
      </c>
      <c r="B1899" s="1">
        <v>41738</v>
      </c>
      <c r="C1899">
        <v>257.14999999999998</v>
      </c>
      <c r="D1899">
        <v>257.35000000000002</v>
      </c>
      <c r="E1899">
        <v>256.87951388358999</v>
      </c>
      <c r="F1899">
        <v>-0.20001220703125</v>
      </c>
      <c r="G1899">
        <v>-0.27048611640930098</v>
      </c>
      <c r="H1899">
        <v>0.106066017177966</v>
      </c>
      <c r="I1899">
        <f t="shared" si="87"/>
        <v>-0.20001220703125</v>
      </c>
      <c r="J1899">
        <f t="shared" si="88"/>
        <v>-0.20001220703125</v>
      </c>
      <c r="L1899">
        <f t="shared" si="89"/>
        <v>257.35000000000002</v>
      </c>
    </row>
    <row r="1900" spans="1:12" x14ac:dyDescent="0.3">
      <c r="A1900" s="1">
        <v>41738</v>
      </c>
      <c r="B1900" s="1">
        <v>41739</v>
      </c>
      <c r="C1900">
        <v>257</v>
      </c>
      <c r="D1900">
        <v>258.2</v>
      </c>
      <c r="E1900">
        <v>256.529687732458</v>
      </c>
      <c r="F1900">
        <v>-1.20001220703125</v>
      </c>
      <c r="G1900">
        <v>-0.47031226754188499</v>
      </c>
      <c r="H1900">
        <v>0.212132034355972</v>
      </c>
      <c r="I1900">
        <f t="shared" si="87"/>
        <v>-1.20001220703125</v>
      </c>
      <c r="J1900">
        <f t="shared" si="88"/>
        <v>-1.20001220703125</v>
      </c>
      <c r="L1900">
        <f t="shared" si="89"/>
        <v>258.2</v>
      </c>
    </row>
    <row r="1901" spans="1:12" x14ac:dyDescent="0.3">
      <c r="A1901" s="1">
        <v>41739</v>
      </c>
      <c r="B1901" s="1">
        <v>41740</v>
      </c>
      <c r="C1901">
        <v>257.3</v>
      </c>
      <c r="D1901">
        <v>255.5</v>
      </c>
      <c r="E1901">
        <v>257.37726749777698</v>
      </c>
      <c r="F1901">
        <v>-1.79998779296875</v>
      </c>
      <c r="G1901">
        <v>7.7267497777938801E-2</v>
      </c>
      <c r="H1901">
        <v>1.3435028842544401</v>
      </c>
      <c r="I1901">
        <f t="shared" si="87"/>
        <v>-1.79998779296875</v>
      </c>
      <c r="J1901">
        <f t="shared" si="88"/>
        <v>-1.79998779296875</v>
      </c>
      <c r="L1901">
        <f t="shared" si="89"/>
        <v>255.5</v>
      </c>
    </row>
    <row r="1902" spans="1:12" x14ac:dyDescent="0.3">
      <c r="A1902" s="1">
        <v>41740</v>
      </c>
      <c r="B1902" s="1">
        <v>41743</v>
      </c>
      <c r="C1902">
        <v>255.4</v>
      </c>
      <c r="D1902">
        <v>254.95</v>
      </c>
      <c r="E1902">
        <v>255.560929530859</v>
      </c>
      <c r="F1902">
        <v>-0.449996948242187</v>
      </c>
      <c r="G1902">
        <v>0.160929530858993</v>
      </c>
      <c r="H1902">
        <v>0.56568542494922502</v>
      </c>
      <c r="I1902">
        <f t="shared" si="87"/>
        <v>-0.449996948242187</v>
      </c>
      <c r="J1902">
        <f t="shared" si="88"/>
        <v>-0.449996948242187</v>
      </c>
      <c r="L1902">
        <f t="shared" si="89"/>
        <v>254.95</v>
      </c>
    </row>
    <row r="1903" spans="1:12" x14ac:dyDescent="0.3">
      <c r="A1903" s="1">
        <v>41743</v>
      </c>
      <c r="B1903" s="1">
        <v>41744</v>
      </c>
      <c r="C1903">
        <v>256.2</v>
      </c>
      <c r="D1903">
        <v>256.95</v>
      </c>
      <c r="E1903">
        <v>256.68713394999497</v>
      </c>
      <c r="F1903">
        <v>0.75</v>
      </c>
      <c r="G1903">
        <v>0.48713394999504001</v>
      </c>
      <c r="H1903">
        <v>0.70710678118654702</v>
      </c>
      <c r="I1903">
        <f t="shared" si="87"/>
        <v>0.75</v>
      </c>
      <c r="J1903">
        <f t="shared" si="88"/>
        <v>0.75</v>
      </c>
      <c r="L1903">
        <f t="shared" si="89"/>
        <v>256.95</v>
      </c>
    </row>
    <row r="1904" spans="1:12" x14ac:dyDescent="0.3">
      <c r="A1904" s="1">
        <v>41744</v>
      </c>
      <c r="B1904" s="1">
        <v>41745</v>
      </c>
      <c r="C1904">
        <v>255.2</v>
      </c>
      <c r="D1904">
        <v>254.9</v>
      </c>
      <c r="E1904">
        <v>255.52209733128501</v>
      </c>
      <c r="F1904">
        <v>-0.300003051757812</v>
      </c>
      <c r="G1904">
        <v>0.32209733128547602</v>
      </c>
      <c r="H1904">
        <v>0.56568542494924601</v>
      </c>
      <c r="I1904">
        <f t="shared" si="87"/>
        <v>-0.300003051757812</v>
      </c>
      <c r="J1904">
        <f t="shared" si="88"/>
        <v>-0.300003051757812</v>
      </c>
      <c r="L1904">
        <f t="shared" si="89"/>
        <v>254.9</v>
      </c>
    </row>
    <row r="1905" spans="1:12" x14ac:dyDescent="0.3">
      <c r="A1905" s="1">
        <v>41745</v>
      </c>
      <c r="B1905" s="1">
        <v>41746</v>
      </c>
      <c r="C1905">
        <v>256</v>
      </c>
      <c r="D1905">
        <v>256.60000000000002</v>
      </c>
      <c r="E1905">
        <v>256.27426469326002</v>
      </c>
      <c r="F1905">
        <v>0.600006103515625</v>
      </c>
      <c r="G1905">
        <v>0.27426469326019198</v>
      </c>
      <c r="H1905">
        <v>0.49497474683057502</v>
      </c>
      <c r="I1905">
        <f t="shared" si="87"/>
        <v>0.600006103515625</v>
      </c>
      <c r="J1905">
        <f t="shared" si="88"/>
        <v>0.600006103515625</v>
      </c>
      <c r="L1905">
        <f t="shared" si="89"/>
        <v>256.60000000000002</v>
      </c>
    </row>
    <row r="1906" spans="1:12" x14ac:dyDescent="0.3">
      <c r="A1906" s="1">
        <v>41746</v>
      </c>
      <c r="B1906" s="1">
        <v>41747</v>
      </c>
      <c r="C1906">
        <v>255.3</v>
      </c>
      <c r="D1906">
        <v>256.64999999999998</v>
      </c>
      <c r="E1906">
        <v>255.67614533305101</v>
      </c>
      <c r="F1906">
        <v>1.3499908447265601</v>
      </c>
      <c r="G1906">
        <v>0.37614533305168102</v>
      </c>
      <c r="H1906">
        <v>1.2727922061357899</v>
      </c>
      <c r="I1906">
        <f t="shared" si="87"/>
        <v>1.3499908447265601</v>
      </c>
      <c r="J1906">
        <f t="shared" si="88"/>
        <v>1.3499908447265601</v>
      </c>
      <c r="L1906">
        <f t="shared" si="89"/>
        <v>256.64999999999998</v>
      </c>
    </row>
    <row r="1907" spans="1:12" x14ac:dyDescent="0.3">
      <c r="A1907" s="1">
        <v>41747</v>
      </c>
      <c r="B1907" s="1">
        <v>41750</v>
      </c>
      <c r="C1907">
        <v>257.10000000000002</v>
      </c>
      <c r="D1907">
        <v>257.25</v>
      </c>
      <c r="E1907">
        <v>257.74108121395102</v>
      </c>
      <c r="F1907">
        <v>0.149993896484375</v>
      </c>
      <c r="G1907">
        <v>0.64108121395110995</v>
      </c>
      <c r="H1907">
        <v>0.106066017178006</v>
      </c>
      <c r="I1907">
        <f t="shared" si="87"/>
        <v>0.149993896484375</v>
      </c>
      <c r="J1907">
        <f t="shared" si="88"/>
        <v>0.149993896484375</v>
      </c>
      <c r="L1907">
        <f t="shared" si="89"/>
        <v>257.25</v>
      </c>
    </row>
    <row r="1908" spans="1:12" x14ac:dyDescent="0.3">
      <c r="A1908" s="1">
        <v>41750</v>
      </c>
      <c r="B1908" s="1">
        <v>41751</v>
      </c>
      <c r="C1908">
        <v>256.95</v>
      </c>
      <c r="D1908">
        <v>256.60000000000002</v>
      </c>
      <c r="E1908">
        <v>257.45032544136001</v>
      </c>
      <c r="F1908">
        <v>-0.350006103515625</v>
      </c>
      <c r="G1908">
        <v>0.50032544136047297</v>
      </c>
      <c r="H1908">
        <v>3.5355339059335397E-2</v>
      </c>
      <c r="I1908">
        <f t="shared" si="87"/>
        <v>-0.350006103515625</v>
      </c>
      <c r="J1908">
        <f t="shared" si="88"/>
        <v>-0.350006103515625</v>
      </c>
      <c r="L1908">
        <f t="shared" si="89"/>
        <v>256.60000000000002</v>
      </c>
    </row>
    <row r="1909" spans="1:12" x14ac:dyDescent="0.3">
      <c r="A1909" s="1">
        <v>41751</v>
      </c>
      <c r="B1909" s="1">
        <v>41752</v>
      </c>
      <c r="C1909">
        <v>256.89999999999998</v>
      </c>
      <c r="D1909">
        <v>257.55</v>
      </c>
      <c r="E1909">
        <v>257.76308914422901</v>
      </c>
      <c r="F1909">
        <v>0.649993896484375</v>
      </c>
      <c r="G1909">
        <v>0.86308914422988803</v>
      </c>
      <c r="H1909">
        <v>0.42426406871190397</v>
      </c>
      <c r="I1909">
        <f t="shared" si="87"/>
        <v>0.649993896484375</v>
      </c>
      <c r="J1909">
        <f t="shared" si="88"/>
        <v>0.649993896484375</v>
      </c>
      <c r="L1909">
        <f t="shared" si="89"/>
        <v>257.55</v>
      </c>
    </row>
    <row r="1910" spans="1:12" x14ac:dyDescent="0.3">
      <c r="A1910" s="1">
        <v>41752</v>
      </c>
      <c r="B1910" s="1">
        <v>41753</v>
      </c>
      <c r="C1910">
        <v>256.3</v>
      </c>
      <c r="D1910">
        <v>257.10000000000002</v>
      </c>
      <c r="E1910">
        <v>255.769268083572</v>
      </c>
      <c r="F1910">
        <v>-0.800018310546875</v>
      </c>
      <c r="G1910">
        <v>-0.53073191642761197</v>
      </c>
      <c r="H1910">
        <v>0.31819805153395803</v>
      </c>
      <c r="I1910">
        <f t="shared" si="87"/>
        <v>-0.800018310546875</v>
      </c>
      <c r="J1910">
        <f t="shared" si="88"/>
        <v>-0.800018310546875</v>
      </c>
      <c r="L1910">
        <f t="shared" si="89"/>
        <v>257.10000000000002</v>
      </c>
    </row>
    <row r="1911" spans="1:12" x14ac:dyDescent="0.3">
      <c r="A1911" s="1">
        <v>41753</v>
      </c>
      <c r="B1911" s="1">
        <v>41754</v>
      </c>
      <c r="C1911">
        <v>255.85</v>
      </c>
      <c r="D1911">
        <v>255.7</v>
      </c>
      <c r="E1911">
        <v>255.45058304667401</v>
      </c>
      <c r="F1911">
        <v>0.150009155273437</v>
      </c>
      <c r="G1911">
        <v>-0.399416953325271</v>
      </c>
      <c r="H1911">
        <v>2.5809397513309</v>
      </c>
      <c r="I1911">
        <f t="shared" si="87"/>
        <v>0.150009155273437</v>
      </c>
      <c r="J1911">
        <f t="shared" si="88"/>
        <v>0.150009155273437</v>
      </c>
      <c r="L1911">
        <f t="shared" si="89"/>
        <v>255.7</v>
      </c>
    </row>
    <row r="1912" spans="1:12" x14ac:dyDescent="0.3">
      <c r="A1912" s="1">
        <v>41754</v>
      </c>
      <c r="B1912" s="1">
        <v>41757</v>
      </c>
      <c r="C1912">
        <v>252.2</v>
      </c>
      <c r="D1912">
        <v>251.7</v>
      </c>
      <c r="E1912">
        <v>252.664837700128</v>
      </c>
      <c r="F1912">
        <v>-0.5</v>
      </c>
      <c r="G1912">
        <v>0.46483770012855502</v>
      </c>
      <c r="H1912">
        <v>0</v>
      </c>
      <c r="I1912">
        <f t="shared" si="87"/>
        <v>-0.5</v>
      </c>
      <c r="J1912">
        <f t="shared" si="88"/>
        <v>-0.5</v>
      </c>
      <c r="L1912">
        <f t="shared" si="89"/>
        <v>251.7</v>
      </c>
    </row>
    <row r="1913" spans="1:12" x14ac:dyDescent="0.3">
      <c r="A1913" s="1">
        <v>41757</v>
      </c>
      <c r="B1913" s="1">
        <v>41758</v>
      </c>
      <c r="C1913">
        <v>252.2</v>
      </c>
      <c r="D1913">
        <v>252.45</v>
      </c>
      <c r="E1913">
        <v>253.24363536834699</v>
      </c>
      <c r="F1913">
        <v>0.25</v>
      </c>
      <c r="G1913">
        <v>1.04363536834716</v>
      </c>
      <c r="H1913">
        <v>0.70710678118654702</v>
      </c>
      <c r="I1913">
        <f t="shared" si="87"/>
        <v>0.25</v>
      </c>
      <c r="J1913">
        <f t="shared" si="88"/>
        <v>0.25</v>
      </c>
      <c r="L1913">
        <f t="shared" si="89"/>
        <v>252.45</v>
      </c>
    </row>
    <row r="1914" spans="1:12" x14ac:dyDescent="0.3">
      <c r="A1914" s="1">
        <v>41758</v>
      </c>
      <c r="B1914" s="1">
        <v>41759</v>
      </c>
      <c r="C1914">
        <v>251.2</v>
      </c>
      <c r="D1914">
        <v>251.95</v>
      </c>
      <c r="E1914">
        <v>251.944861841201</v>
      </c>
      <c r="F1914">
        <v>0.75</v>
      </c>
      <c r="G1914">
        <v>0.744861841201782</v>
      </c>
      <c r="H1914">
        <v>0.84852813742384803</v>
      </c>
      <c r="I1914">
        <f t="shared" si="87"/>
        <v>0.75</v>
      </c>
      <c r="J1914">
        <f t="shared" si="88"/>
        <v>0.75</v>
      </c>
      <c r="L1914">
        <f t="shared" si="89"/>
        <v>251.95</v>
      </c>
    </row>
    <row r="1915" spans="1:12" x14ac:dyDescent="0.3">
      <c r="A1915" s="1">
        <v>41759</v>
      </c>
      <c r="B1915" s="1">
        <v>41760</v>
      </c>
      <c r="C1915">
        <v>250</v>
      </c>
      <c r="D1915">
        <v>251.95</v>
      </c>
      <c r="E1915">
        <v>250.94663089513699</v>
      </c>
      <c r="F1915">
        <v>1.94999694824218</v>
      </c>
      <c r="G1915">
        <v>0.94663089513778598</v>
      </c>
      <c r="H1915">
        <v>0</v>
      </c>
      <c r="I1915">
        <f t="shared" si="87"/>
        <v>1.94999694824218</v>
      </c>
      <c r="J1915">
        <f t="shared" si="88"/>
        <v>0</v>
      </c>
      <c r="L1915">
        <f t="shared" si="89"/>
        <v>251.95</v>
      </c>
    </row>
    <row r="1916" spans="1:12" x14ac:dyDescent="0.3">
      <c r="A1916" s="1">
        <v>41760</v>
      </c>
      <c r="B1916" s="1">
        <v>41761</v>
      </c>
      <c r="C1916">
        <v>250</v>
      </c>
      <c r="D1916">
        <v>250.8</v>
      </c>
      <c r="E1916">
        <v>250.71758669614701</v>
      </c>
      <c r="F1916">
        <v>0.80000305175781194</v>
      </c>
      <c r="G1916">
        <v>0.71758669614791804</v>
      </c>
      <c r="H1916">
        <v>0.24748737341528701</v>
      </c>
      <c r="I1916">
        <f t="shared" si="87"/>
        <v>0.80000305175781194</v>
      </c>
      <c r="J1916">
        <f t="shared" si="88"/>
        <v>0.80000305175781194</v>
      </c>
      <c r="L1916">
        <f t="shared" si="89"/>
        <v>250.8</v>
      </c>
    </row>
    <row r="1917" spans="1:12" x14ac:dyDescent="0.3">
      <c r="A1917" s="1">
        <v>41761</v>
      </c>
      <c r="B1917" s="1">
        <v>41764</v>
      </c>
      <c r="C1917">
        <v>250.35</v>
      </c>
      <c r="D1917">
        <v>250.8</v>
      </c>
      <c r="E1917">
        <v>250.98716655969599</v>
      </c>
      <c r="F1917">
        <v>0.449996948242187</v>
      </c>
      <c r="G1917">
        <v>0.63716655969619695</v>
      </c>
      <c r="H1917">
        <v>0</v>
      </c>
      <c r="I1917">
        <f t="shared" si="87"/>
        <v>0.449996948242187</v>
      </c>
      <c r="J1917">
        <f t="shared" si="88"/>
        <v>0</v>
      </c>
      <c r="L1917">
        <f t="shared" si="89"/>
        <v>250.8</v>
      </c>
    </row>
    <row r="1918" spans="1:12" x14ac:dyDescent="0.3">
      <c r="A1918" s="1">
        <v>41764</v>
      </c>
      <c r="B1918" s="1">
        <v>41765</v>
      </c>
      <c r="C1918">
        <v>250.35</v>
      </c>
      <c r="D1918">
        <v>250.8</v>
      </c>
      <c r="E1918">
        <v>250.991769945621</v>
      </c>
      <c r="F1918">
        <v>0.449996948242187</v>
      </c>
      <c r="G1918">
        <v>0.64176994562149003</v>
      </c>
      <c r="H1918">
        <v>0</v>
      </c>
      <c r="I1918">
        <f t="shared" si="87"/>
        <v>0.449996948242187</v>
      </c>
      <c r="J1918">
        <f t="shared" si="88"/>
        <v>0</v>
      </c>
      <c r="L1918">
        <f t="shared" si="89"/>
        <v>250.8</v>
      </c>
    </row>
    <row r="1919" spans="1:12" x14ac:dyDescent="0.3">
      <c r="A1919" s="1">
        <v>41765</v>
      </c>
      <c r="B1919" s="1">
        <v>41766</v>
      </c>
      <c r="C1919">
        <v>250.35</v>
      </c>
      <c r="D1919">
        <v>250.15</v>
      </c>
      <c r="E1919">
        <v>251.08568624258001</v>
      </c>
      <c r="F1919">
        <v>-0.20001220703125</v>
      </c>
      <c r="G1919">
        <v>0.73568624258041304</v>
      </c>
      <c r="H1919">
        <v>2.2980970388562798</v>
      </c>
      <c r="I1919">
        <f t="shared" si="87"/>
        <v>-0.20001220703125</v>
      </c>
      <c r="J1919">
        <f t="shared" si="88"/>
        <v>-0.20001220703125</v>
      </c>
      <c r="L1919">
        <f t="shared" si="89"/>
        <v>250.15</v>
      </c>
    </row>
    <row r="1920" spans="1:12" x14ac:dyDescent="0.3">
      <c r="A1920" s="1">
        <v>41766</v>
      </c>
      <c r="B1920" s="1">
        <v>41767</v>
      </c>
      <c r="C1920">
        <v>247.1</v>
      </c>
      <c r="D1920">
        <v>247.65</v>
      </c>
      <c r="E1920">
        <v>247.985241925716</v>
      </c>
      <c r="F1920">
        <v>0.54998779296875</v>
      </c>
      <c r="G1920">
        <v>0.88524192571640004</v>
      </c>
      <c r="H1920">
        <v>1.1667261889578</v>
      </c>
      <c r="I1920">
        <f t="shared" si="87"/>
        <v>0.54998779296875</v>
      </c>
      <c r="J1920">
        <f t="shared" si="88"/>
        <v>0.54998779296875</v>
      </c>
      <c r="L1920">
        <f t="shared" si="89"/>
        <v>247.65</v>
      </c>
    </row>
    <row r="1921" spans="1:12" x14ac:dyDescent="0.3">
      <c r="A1921" s="1">
        <v>41767</v>
      </c>
      <c r="B1921" s="1">
        <v>41768</v>
      </c>
      <c r="C1921">
        <v>248.75</v>
      </c>
      <c r="D1921">
        <v>248.25</v>
      </c>
      <c r="E1921">
        <v>249.15590688586201</v>
      </c>
      <c r="F1921">
        <v>-0.5</v>
      </c>
      <c r="G1921">
        <v>0.40590688586235002</v>
      </c>
      <c r="H1921">
        <v>3.5355339059335397E-2</v>
      </c>
      <c r="I1921">
        <f t="shared" si="87"/>
        <v>-0.5</v>
      </c>
      <c r="J1921">
        <f t="shared" si="88"/>
        <v>-0.5</v>
      </c>
      <c r="L1921">
        <f t="shared" si="89"/>
        <v>248.25</v>
      </c>
    </row>
    <row r="1922" spans="1:12" x14ac:dyDescent="0.3">
      <c r="A1922" s="1">
        <v>41768</v>
      </c>
      <c r="B1922" s="1">
        <v>41771</v>
      </c>
      <c r="C1922">
        <v>248.8</v>
      </c>
      <c r="D1922">
        <v>248.8</v>
      </c>
      <c r="E1922">
        <v>248.60192461609799</v>
      </c>
      <c r="F1922">
        <v>0</v>
      </c>
      <c r="G1922">
        <v>-0.19807538390159601</v>
      </c>
      <c r="H1922">
        <v>1.0960155108391301</v>
      </c>
      <c r="I1922">
        <f t="shared" si="87"/>
        <v>0</v>
      </c>
      <c r="J1922">
        <f t="shared" si="88"/>
        <v>0</v>
      </c>
      <c r="L1922">
        <f t="shared" si="89"/>
        <v>248.8</v>
      </c>
    </row>
    <row r="1923" spans="1:12" x14ac:dyDescent="0.3">
      <c r="A1923" s="1">
        <v>41771</v>
      </c>
      <c r="B1923" s="1">
        <v>41772</v>
      </c>
      <c r="C1923">
        <v>250.35</v>
      </c>
      <c r="D1923">
        <v>251.35</v>
      </c>
      <c r="E1923">
        <v>250.14466289281799</v>
      </c>
      <c r="F1923">
        <v>-1</v>
      </c>
      <c r="G1923">
        <v>-0.20533710718154899</v>
      </c>
      <c r="H1923">
        <v>2.5455844122715598</v>
      </c>
      <c r="I1923">
        <f t="shared" ref="I1923:I1986" si="90">IF(F1923&lt;-3, -3, F1923)</f>
        <v>-1</v>
      </c>
      <c r="J1923">
        <f t="shared" ref="J1923:J1986" si="91">IF(AND(C1923=C1924, D1923=D1922), 0, F1923)</f>
        <v>-1</v>
      </c>
      <c r="L1923">
        <f t="shared" ref="L1923:L1986" si="92">ROUND(D1923, 2)</f>
        <v>251.35</v>
      </c>
    </row>
    <row r="1924" spans="1:12" x14ac:dyDescent="0.3">
      <c r="A1924" s="1">
        <v>41772</v>
      </c>
      <c r="B1924" s="1">
        <v>41773</v>
      </c>
      <c r="C1924">
        <v>253.95</v>
      </c>
      <c r="D1924">
        <v>253.95</v>
      </c>
      <c r="E1924">
        <v>254.784851682186</v>
      </c>
      <c r="F1924">
        <v>0</v>
      </c>
      <c r="G1924">
        <v>0.83485168218612604</v>
      </c>
      <c r="H1924">
        <v>2.4748737341529101</v>
      </c>
      <c r="I1924">
        <f t="shared" si="90"/>
        <v>0</v>
      </c>
      <c r="J1924">
        <f t="shared" si="91"/>
        <v>0</v>
      </c>
      <c r="L1924">
        <f t="shared" si="92"/>
        <v>253.95</v>
      </c>
    </row>
    <row r="1925" spans="1:12" x14ac:dyDescent="0.3">
      <c r="A1925" s="1">
        <v>41773</v>
      </c>
      <c r="B1925" s="1">
        <v>41774</v>
      </c>
      <c r="C1925">
        <v>257.45</v>
      </c>
      <c r="D1925">
        <v>257.55</v>
      </c>
      <c r="E1925">
        <v>258.08774144649499</v>
      </c>
      <c r="F1925">
        <v>9.99755859375E-2</v>
      </c>
      <c r="G1925">
        <v>0.63774144649505604</v>
      </c>
      <c r="H1925">
        <v>7.0710678118630604E-2</v>
      </c>
      <c r="I1925">
        <f t="shared" si="90"/>
        <v>9.99755859375E-2</v>
      </c>
      <c r="J1925">
        <f t="shared" si="91"/>
        <v>9.99755859375E-2</v>
      </c>
      <c r="L1925">
        <f t="shared" si="92"/>
        <v>257.55</v>
      </c>
    </row>
    <row r="1926" spans="1:12" x14ac:dyDescent="0.3">
      <c r="A1926" s="1">
        <v>41774</v>
      </c>
      <c r="B1926" s="1">
        <v>41775</v>
      </c>
      <c r="C1926">
        <v>257.35000000000002</v>
      </c>
      <c r="D1926">
        <v>256.25</v>
      </c>
      <c r="E1926">
        <v>257.60658386945698</v>
      </c>
      <c r="F1926">
        <v>-1.1000061035156199</v>
      </c>
      <c r="G1926">
        <v>0.25658386945724398</v>
      </c>
      <c r="H1926">
        <v>7.0710678118630604E-2</v>
      </c>
      <c r="I1926">
        <f t="shared" si="90"/>
        <v>-1.1000061035156199</v>
      </c>
      <c r="J1926">
        <f t="shared" si="91"/>
        <v>-1.1000061035156199</v>
      </c>
      <c r="L1926">
        <f t="shared" si="92"/>
        <v>256.25</v>
      </c>
    </row>
    <row r="1927" spans="1:12" x14ac:dyDescent="0.3">
      <c r="A1927" s="1">
        <v>41775</v>
      </c>
      <c r="B1927" s="1">
        <v>41778</v>
      </c>
      <c r="C1927">
        <v>257.45</v>
      </c>
      <c r="D1927">
        <v>257.89999999999998</v>
      </c>
      <c r="E1927">
        <v>257.40055757462898</v>
      </c>
      <c r="F1927">
        <v>-0.449981689453125</v>
      </c>
      <c r="G1927">
        <v>-4.94424253702163E-2</v>
      </c>
      <c r="H1927">
        <v>3.5355339059335397E-2</v>
      </c>
      <c r="I1927">
        <f t="shared" si="90"/>
        <v>-0.449981689453125</v>
      </c>
      <c r="J1927">
        <f t="shared" si="91"/>
        <v>-0.449981689453125</v>
      </c>
      <c r="L1927">
        <f t="shared" si="92"/>
        <v>257.89999999999998</v>
      </c>
    </row>
    <row r="1928" spans="1:12" x14ac:dyDescent="0.3">
      <c r="A1928" s="1">
        <v>41778</v>
      </c>
      <c r="B1928" s="1">
        <v>41779</v>
      </c>
      <c r="C1928">
        <v>257.39999999999998</v>
      </c>
      <c r="D1928">
        <v>257.39999999999998</v>
      </c>
      <c r="E1928">
        <v>257.62681948542502</v>
      </c>
      <c r="F1928">
        <v>0</v>
      </c>
      <c r="G1928">
        <v>0.22681948542594901</v>
      </c>
      <c r="H1928">
        <v>0.17677669529663601</v>
      </c>
      <c r="I1928">
        <f t="shared" si="90"/>
        <v>0</v>
      </c>
      <c r="J1928">
        <f t="shared" si="91"/>
        <v>0</v>
      </c>
      <c r="L1928">
        <f t="shared" si="92"/>
        <v>257.39999999999998</v>
      </c>
    </row>
    <row r="1929" spans="1:12" x14ac:dyDescent="0.3">
      <c r="A1929" s="1">
        <v>41779</v>
      </c>
      <c r="B1929" s="1">
        <v>41780</v>
      </c>
      <c r="C1929">
        <v>257.14999999999998</v>
      </c>
      <c r="D1929">
        <v>256.55</v>
      </c>
      <c r="E1929">
        <v>256.98607286214798</v>
      </c>
      <c r="F1929">
        <v>0.600006103515625</v>
      </c>
      <c r="G1929">
        <v>-0.163927137851715</v>
      </c>
      <c r="H1929">
        <v>0.45961940777128002</v>
      </c>
      <c r="I1929">
        <f t="shared" si="90"/>
        <v>0.600006103515625</v>
      </c>
      <c r="J1929">
        <f t="shared" si="91"/>
        <v>0.600006103515625</v>
      </c>
      <c r="L1929">
        <f t="shared" si="92"/>
        <v>256.55</v>
      </c>
    </row>
    <row r="1930" spans="1:12" x14ac:dyDescent="0.3">
      <c r="A1930" s="1">
        <v>41780</v>
      </c>
      <c r="B1930" s="1">
        <v>41781</v>
      </c>
      <c r="C1930">
        <v>257.8</v>
      </c>
      <c r="D1930">
        <v>258.35000000000002</v>
      </c>
      <c r="E1930">
        <v>257.709497022628</v>
      </c>
      <c r="F1930">
        <v>-0.550018310546875</v>
      </c>
      <c r="G1930">
        <v>-9.0502977371215806E-2</v>
      </c>
      <c r="H1930">
        <v>0.63639610306787597</v>
      </c>
      <c r="I1930">
        <f t="shared" si="90"/>
        <v>-0.550018310546875</v>
      </c>
      <c r="J1930">
        <f t="shared" si="91"/>
        <v>-0.550018310546875</v>
      </c>
      <c r="L1930">
        <f t="shared" si="92"/>
        <v>258.35000000000002</v>
      </c>
    </row>
    <row r="1931" spans="1:12" x14ac:dyDescent="0.3">
      <c r="A1931" s="1">
        <v>41781</v>
      </c>
      <c r="B1931" s="1">
        <v>41782</v>
      </c>
      <c r="C1931">
        <v>258.7</v>
      </c>
      <c r="D1931">
        <v>258.55</v>
      </c>
      <c r="E1931">
        <v>258.42362673282599</v>
      </c>
      <c r="F1931">
        <v>0.1500244140625</v>
      </c>
      <c r="G1931">
        <v>-0.27637326717376698</v>
      </c>
      <c r="H1931">
        <v>0.35355339059327301</v>
      </c>
      <c r="I1931">
        <f t="shared" si="90"/>
        <v>0.1500244140625</v>
      </c>
      <c r="J1931">
        <f t="shared" si="91"/>
        <v>0.1500244140625</v>
      </c>
      <c r="L1931">
        <f t="shared" si="92"/>
        <v>258.55</v>
      </c>
    </row>
    <row r="1932" spans="1:12" x14ac:dyDescent="0.3">
      <c r="A1932" s="1">
        <v>41782</v>
      </c>
      <c r="B1932" s="1">
        <v>41785</v>
      </c>
      <c r="C1932">
        <v>258.2</v>
      </c>
      <c r="D1932">
        <v>258.05</v>
      </c>
      <c r="E1932">
        <v>258.66833300590503</v>
      </c>
      <c r="F1932">
        <v>-0.1500244140625</v>
      </c>
      <c r="G1932">
        <v>0.46833300590515098</v>
      </c>
      <c r="H1932">
        <v>0.38890872965260898</v>
      </c>
      <c r="I1932">
        <f t="shared" si="90"/>
        <v>-0.1500244140625</v>
      </c>
      <c r="J1932">
        <f t="shared" si="91"/>
        <v>-0.1500244140625</v>
      </c>
      <c r="L1932">
        <f t="shared" si="92"/>
        <v>258.05</v>
      </c>
    </row>
    <row r="1933" spans="1:12" x14ac:dyDescent="0.3">
      <c r="A1933" s="1">
        <v>41785</v>
      </c>
      <c r="B1933" s="1">
        <v>41786</v>
      </c>
      <c r="C1933">
        <v>257.64999999999998</v>
      </c>
      <c r="D1933">
        <v>258.2</v>
      </c>
      <c r="E1933">
        <v>258.20138826370197</v>
      </c>
      <c r="F1933">
        <v>0.550018310546875</v>
      </c>
      <c r="G1933">
        <v>0.55138826370239202</v>
      </c>
      <c r="H1933">
        <v>1.80312229202568</v>
      </c>
      <c r="I1933">
        <f t="shared" si="90"/>
        <v>0.550018310546875</v>
      </c>
      <c r="J1933">
        <f t="shared" si="91"/>
        <v>0.550018310546875</v>
      </c>
      <c r="L1933">
        <f t="shared" si="92"/>
        <v>258.2</v>
      </c>
    </row>
    <row r="1934" spans="1:12" x14ac:dyDescent="0.3">
      <c r="A1934" s="1">
        <v>41786</v>
      </c>
      <c r="B1934" s="1">
        <v>41787</v>
      </c>
      <c r="C1934">
        <v>255.1</v>
      </c>
      <c r="D1934">
        <v>255.1</v>
      </c>
      <c r="E1934">
        <v>254.364501094818</v>
      </c>
      <c r="F1934">
        <v>0</v>
      </c>
      <c r="G1934">
        <v>-0.73549890518188399</v>
      </c>
      <c r="H1934">
        <v>2.1920310216782899</v>
      </c>
      <c r="I1934">
        <f t="shared" si="90"/>
        <v>0</v>
      </c>
      <c r="J1934">
        <f t="shared" si="91"/>
        <v>0</v>
      </c>
      <c r="L1934">
        <f t="shared" si="92"/>
        <v>255.1</v>
      </c>
    </row>
    <row r="1935" spans="1:12" x14ac:dyDescent="0.3">
      <c r="A1935" s="1">
        <v>41787</v>
      </c>
      <c r="B1935" s="1">
        <v>41788</v>
      </c>
      <c r="C1935">
        <v>258.2</v>
      </c>
      <c r="D1935">
        <v>258.5</v>
      </c>
      <c r="E1935">
        <v>258.25401320755401</v>
      </c>
      <c r="F1935">
        <v>0.29998779296875</v>
      </c>
      <c r="G1935">
        <v>5.40132075548172E-2</v>
      </c>
      <c r="H1935">
        <v>0.42426406871190397</v>
      </c>
      <c r="I1935">
        <f t="shared" si="90"/>
        <v>0.29998779296875</v>
      </c>
      <c r="J1935">
        <f t="shared" si="91"/>
        <v>0.29998779296875</v>
      </c>
      <c r="L1935">
        <f t="shared" si="92"/>
        <v>258.5</v>
      </c>
    </row>
    <row r="1936" spans="1:12" x14ac:dyDescent="0.3">
      <c r="A1936" s="1">
        <v>41788</v>
      </c>
      <c r="B1936" s="1">
        <v>41789</v>
      </c>
      <c r="C1936">
        <v>257.60000000000002</v>
      </c>
      <c r="D1936">
        <v>257.64999999999998</v>
      </c>
      <c r="E1936">
        <v>257.52437453567899</v>
      </c>
      <c r="F1936">
        <v>-4.998779296875E-2</v>
      </c>
      <c r="G1936">
        <v>-7.56254643201828E-2</v>
      </c>
      <c r="H1936">
        <v>1.5202795795510999</v>
      </c>
      <c r="I1936">
        <f t="shared" si="90"/>
        <v>-4.998779296875E-2</v>
      </c>
      <c r="J1936">
        <f t="shared" si="91"/>
        <v>-4.998779296875E-2</v>
      </c>
      <c r="L1936">
        <f t="shared" si="92"/>
        <v>257.64999999999998</v>
      </c>
    </row>
    <row r="1937" spans="1:12" x14ac:dyDescent="0.3">
      <c r="A1937" s="1">
        <v>41789</v>
      </c>
      <c r="B1937" s="1">
        <v>41792</v>
      </c>
      <c r="C1937">
        <v>255.45</v>
      </c>
      <c r="D1937">
        <v>255.75</v>
      </c>
      <c r="E1937">
        <v>256.07500125169702</v>
      </c>
      <c r="F1937">
        <v>0.300003051757812</v>
      </c>
      <c r="G1937">
        <v>0.62500125169753995</v>
      </c>
      <c r="H1937">
        <v>0.45961940777128002</v>
      </c>
      <c r="I1937">
        <f t="shared" si="90"/>
        <v>0.300003051757812</v>
      </c>
      <c r="J1937">
        <f t="shared" si="91"/>
        <v>0.300003051757812</v>
      </c>
      <c r="L1937">
        <f t="shared" si="92"/>
        <v>255.75</v>
      </c>
    </row>
    <row r="1938" spans="1:12" x14ac:dyDescent="0.3">
      <c r="A1938" s="1">
        <v>41792</v>
      </c>
      <c r="B1938" s="1">
        <v>41793</v>
      </c>
      <c r="C1938">
        <v>256.10000000000002</v>
      </c>
      <c r="D1938">
        <v>256.3</v>
      </c>
      <c r="E1938">
        <v>255.97501183152099</v>
      </c>
      <c r="F1938">
        <v>-0.199981689453125</v>
      </c>
      <c r="G1938">
        <v>-0.124988168478012</v>
      </c>
      <c r="H1938">
        <v>0.106066017177966</v>
      </c>
      <c r="I1938">
        <f t="shared" si="90"/>
        <v>-0.199981689453125</v>
      </c>
      <c r="J1938">
        <f t="shared" si="91"/>
        <v>-0.199981689453125</v>
      </c>
      <c r="L1938">
        <f t="shared" si="92"/>
        <v>256.3</v>
      </c>
    </row>
    <row r="1939" spans="1:12" x14ac:dyDescent="0.3">
      <c r="A1939" s="1">
        <v>41793</v>
      </c>
      <c r="B1939" s="1">
        <v>41794</v>
      </c>
      <c r="C1939">
        <v>256.25</v>
      </c>
      <c r="D1939">
        <v>256.3</v>
      </c>
      <c r="E1939">
        <v>256.78937268257101</v>
      </c>
      <c r="F1939">
        <v>4.998779296875E-2</v>
      </c>
      <c r="G1939">
        <v>0.53937268257141102</v>
      </c>
      <c r="H1939">
        <v>0</v>
      </c>
      <c r="I1939">
        <f t="shared" si="90"/>
        <v>4.998779296875E-2</v>
      </c>
      <c r="J1939">
        <f t="shared" si="91"/>
        <v>0</v>
      </c>
      <c r="L1939">
        <f t="shared" si="92"/>
        <v>256.3</v>
      </c>
    </row>
    <row r="1940" spans="1:12" x14ac:dyDescent="0.3">
      <c r="A1940" s="1">
        <v>41794</v>
      </c>
      <c r="B1940" s="1">
        <v>41795</v>
      </c>
      <c r="C1940">
        <v>256.25</v>
      </c>
      <c r="D1940">
        <v>256.55</v>
      </c>
      <c r="E1940">
        <v>256.59384098649002</v>
      </c>
      <c r="F1940">
        <v>0.29998779296875</v>
      </c>
      <c r="G1940">
        <v>0.34384098649024902</v>
      </c>
      <c r="H1940">
        <v>1.20208152801712</v>
      </c>
      <c r="I1940">
        <f t="shared" si="90"/>
        <v>0.29998779296875</v>
      </c>
      <c r="J1940">
        <f t="shared" si="91"/>
        <v>0.29998779296875</v>
      </c>
      <c r="L1940">
        <f t="shared" si="92"/>
        <v>256.55</v>
      </c>
    </row>
    <row r="1941" spans="1:12" x14ac:dyDescent="0.3">
      <c r="A1941" s="1">
        <v>41795</v>
      </c>
      <c r="B1941" s="1">
        <v>41796</v>
      </c>
      <c r="C1941">
        <v>254.55</v>
      </c>
      <c r="D1941">
        <v>256.55</v>
      </c>
      <c r="E1941">
        <v>254.869730103015</v>
      </c>
      <c r="F1941">
        <v>1.99998474121093</v>
      </c>
      <c r="G1941">
        <v>0.31973010301589899</v>
      </c>
      <c r="H1941">
        <v>0</v>
      </c>
      <c r="I1941">
        <f t="shared" si="90"/>
        <v>1.99998474121093</v>
      </c>
      <c r="J1941">
        <f t="shared" si="91"/>
        <v>0</v>
      </c>
      <c r="L1941">
        <f t="shared" si="92"/>
        <v>256.55</v>
      </c>
    </row>
    <row r="1942" spans="1:12" x14ac:dyDescent="0.3">
      <c r="A1942" s="1">
        <v>41796</v>
      </c>
      <c r="B1942" s="1">
        <v>41799</v>
      </c>
      <c r="C1942">
        <v>254.55</v>
      </c>
      <c r="D1942">
        <v>255.95</v>
      </c>
      <c r="E1942">
        <v>254.74811448454801</v>
      </c>
      <c r="F1942">
        <v>1.3999938964843699</v>
      </c>
      <c r="G1942">
        <v>0.198114484548568</v>
      </c>
      <c r="H1942">
        <v>0.17677669529663601</v>
      </c>
      <c r="I1942">
        <f t="shared" si="90"/>
        <v>1.3999938964843699</v>
      </c>
      <c r="J1942">
        <f t="shared" si="91"/>
        <v>1.3999938964843699</v>
      </c>
      <c r="L1942">
        <f t="shared" si="92"/>
        <v>255.95</v>
      </c>
    </row>
    <row r="1943" spans="1:12" x14ac:dyDescent="0.3">
      <c r="A1943" s="1">
        <v>41799</v>
      </c>
      <c r="B1943" s="1">
        <v>41800</v>
      </c>
      <c r="C1943">
        <v>254.8</v>
      </c>
      <c r="D1943">
        <v>256.3</v>
      </c>
      <c r="E1943">
        <v>254.778626513853</v>
      </c>
      <c r="F1943">
        <v>-1.49998474121093</v>
      </c>
      <c r="G1943">
        <v>-2.1373486146330799E-2</v>
      </c>
      <c r="H1943">
        <v>1.6970562748476901</v>
      </c>
      <c r="I1943">
        <f t="shared" si="90"/>
        <v>-1.49998474121093</v>
      </c>
      <c r="J1943">
        <f t="shared" si="91"/>
        <v>-1.49998474121093</v>
      </c>
      <c r="L1943">
        <f t="shared" si="92"/>
        <v>256.3</v>
      </c>
    </row>
    <row r="1944" spans="1:12" x14ac:dyDescent="0.3">
      <c r="A1944" s="1">
        <v>41800</v>
      </c>
      <c r="B1944" s="1">
        <v>41801</v>
      </c>
      <c r="C1944">
        <v>257.2</v>
      </c>
      <c r="D1944">
        <v>257.10000000000002</v>
      </c>
      <c r="E1944">
        <v>257.15534729212499</v>
      </c>
      <c r="F1944">
        <v>0.100006103515625</v>
      </c>
      <c r="G1944">
        <v>-4.4652707874774898E-2</v>
      </c>
      <c r="H1944">
        <v>0.17677669529663601</v>
      </c>
      <c r="I1944">
        <f t="shared" si="90"/>
        <v>0.100006103515625</v>
      </c>
      <c r="J1944">
        <f t="shared" si="91"/>
        <v>0.100006103515625</v>
      </c>
      <c r="L1944">
        <f t="shared" si="92"/>
        <v>257.10000000000002</v>
      </c>
    </row>
    <row r="1945" spans="1:12" x14ac:dyDescent="0.3">
      <c r="A1945" s="1">
        <v>41801</v>
      </c>
      <c r="B1945" s="1">
        <v>41802</v>
      </c>
      <c r="C1945">
        <v>256.95</v>
      </c>
      <c r="D1945">
        <v>256.89999999999998</v>
      </c>
      <c r="E1945">
        <v>256.454318386316</v>
      </c>
      <c r="F1945">
        <v>5.0018310546875E-2</v>
      </c>
      <c r="G1945">
        <v>-0.49568161368370001</v>
      </c>
      <c r="H1945">
        <v>0.35355339059327301</v>
      </c>
      <c r="I1945">
        <f t="shared" si="90"/>
        <v>5.0018310546875E-2</v>
      </c>
      <c r="J1945">
        <f t="shared" si="91"/>
        <v>5.0018310546875E-2</v>
      </c>
      <c r="L1945">
        <f t="shared" si="92"/>
        <v>256.89999999999998</v>
      </c>
    </row>
    <row r="1946" spans="1:12" x14ac:dyDescent="0.3">
      <c r="A1946" s="1">
        <v>41802</v>
      </c>
      <c r="B1946" s="1">
        <v>41803</v>
      </c>
      <c r="C1946">
        <v>256.45</v>
      </c>
      <c r="D1946">
        <v>255.4</v>
      </c>
      <c r="E1946">
        <v>256.51239210814202</v>
      </c>
      <c r="F1946">
        <v>-1.0500183105468699</v>
      </c>
      <c r="G1946">
        <v>6.2392108142375897E-2</v>
      </c>
      <c r="H1946">
        <v>2.61629509039021</v>
      </c>
      <c r="I1946">
        <f t="shared" si="90"/>
        <v>-1.0500183105468699</v>
      </c>
      <c r="J1946">
        <f t="shared" si="91"/>
        <v>-1.0500183105468699</v>
      </c>
      <c r="L1946">
        <f t="shared" si="92"/>
        <v>255.4</v>
      </c>
    </row>
    <row r="1947" spans="1:12" x14ac:dyDescent="0.3">
      <c r="A1947" s="1">
        <v>41803</v>
      </c>
      <c r="B1947" s="1">
        <v>41806</v>
      </c>
      <c r="C1947">
        <v>252.75</v>
      </c>
      <c r="D1947">
        <v>252.6</v>
      </c>
      <c r="E1947">
        <v>253.28166800737301</v>
      </c>
      <c r="F1947">
        <v>-0.149993896484375</v>
      </c>
      <c r="G1947">
        <v>0.53166800737380904</v>
      </c>
      <c r="H1947">
        <v>0.95459415460183505</v>
      </c>
      <c r="I1947">
        <f t="shared" si="90"/>
        <v>-0.149993896484375</v>
      </c>
      <c r="J1947">
        <f t="shared" si="91"/>
        <v>-0.149993896484375</v>
      </c>
      <c r="L1947">
        <f t="shared" si="92"/>
        <v>252.6</v>
      </c>
    </row>
    <row r="1948" spans="1:12" x14ac:dyDescent="0.3">
      <c r="A1948" s="1">
        <v>41806</v>
      </c>
      <c r="B1948" s="1">
        <v>41807</v>
      </c>
      <c r="C1948">
        <v>254.1</v>
      </c>
      <c r="D1948">
        <v>254.1</v>
      </c>
      <c r="E1948">
        <v>254.288476473093</v>
      </c>
      <c r="F1948">
        <v>0</v>
      </c>
      <c r="G1948">
        <v>0.188476473093032</v>
      </c>
      <c r="H1948">
        <v>0.35355339059327301</v>
      </c>
      <c r="I1948">
        <f t="shared" si="90"/>
        <v>0</v>
      </c>
      <c r="J1948">
        <f t="shared" si="91"/>
        <v>0</v>
      </c>
      <c r="L1948">
        <f t="shared" si="92"/>
        <v>254.1</v>
      </c>
    </row>
    <row r="1949" spans="1:12" x14ac:dyDescent="0.3">
      <c r="A1949" s="1">
        <v>41807</v>
      </c>
      <c r="B1949" s="1">
        <v>41808</v>
      </c>
      <c r="C1949">
        <v>254.6</v>
      </c>
      <c r="D1949">
        <v>254.4</v>
      </c>
      <c r="E1949">
        <v>254.92535010576199</v>
      </c>
      <c r="F1949">
        <v>-0.20001220703125</v>
      </c>
      <c r="G1949">
        <v>0.32535010576248102</v>
      </c>
      <c r="H1949">
        <v>0.98994949366117002</v>
      </c>
      <c r="I1949">
        <f t="shared" si="90"/>
        <v>-0.20001220703125</v>
      </c>
      <c r="J1949">
        <f t="shared" si="91"/>
        <v>-0.20001220703125</v>
      </c>
      <c r="L1949">
        <f t="shared" si="92"/>
        <v>254.4</v>
      </c>
    </row>
    <row r="1950" spans="1:12" x14ac:dyDescent="0.3">
      <c r="A1950" s="1">
        <v>41808</v>
      </c>
      <c r="B1950" s="1">
        <v>41809</v>
      </c>
      <c r="C1950">
        <v>253.2</v>
      </c>
      <c r="D1950">
        <v>254.5</v>
      </c>
      <c r="E1950">
        <v>253.877398502826</v>
      </c>
      <c r="F1950">
        <v>1.3000030517578101</v>
      </c>
      <c r="G1950">
        <v>0.67739850282669001</v>
      </c>
      <c r="H1950">
        <v>0.424264068711944</v>
      </c>
      <c r="I1950">
        <f t="shared" si="90"/>
        <v>1.3000030517578101</v>
      </c>
      <c r="J1950">
        <f t="shared" si="91"/>
        <v>1.3000030517578101</v>
      </c>
      <c r="L1950">
        <f t="shared" si="92"/>
        <v>254.5</v>
      </c>
    </row>
    <row r="1951" spans="1:12" x14ac:dyDescent="0.3">
      <c r="A1951" s="1">
        <v>41809</v>
      </c>
      <c r="B1951" s="1">
        <v>41810</v>
      </c>
      <c r="C1951">
        <v>253.8</v>
      </c>
      <c r="D1951">
        <v>253.45</v>
      </c>
      <c r="E1951">
        <v>254.21626098752</v>
      </c>
      <c r="F1951">
        <v>-0.350006103515625</v>
      </c>
      <c r="G1951">
        <v>0.41626098752021701</v>
      </c>
      <c r="H1951">
        <v>2.8284271247461898</v>
      </c>
      <c r="I1951">
        <f t="shared" si="90"/>
        <v>-0.350006103515625</v>
      </c>
      <c r="J1951">
        <f t="shared" si="91"/>
        <v>-0.350006103515625</v>
      </c>
      <c r="L1951">
        <f t="shared" si="92"/>
        <v>253.45</v>
      </c>
    </row>
    <row r="1952" spans="1:12" x14ac:dyDescent="0.3">
      <c r="A1952" s="1">
        <v>41810</v>
      </c>
      <c r="B1952" s="1">
        <v>41813</v>
      </c>
      <c r="C1952">
        <v>249.8</v>
      </c>
      <c r="D1952">
        <v>250.35</v>
      </c>
      <c r="E1952">
        <v>249.80565923936601</v>
      </c>
      <c r="F1952">
        <v>0.55000305175781194</v>
      </c>
      <c r="G1952">
        <v>5.6592393666505796E-3</v>
      </c>
      <c r="H1952">
        <v>1.13137084989847</v>
      </c>
      <c r="I1952">
        <f t="shared" si="90"/>
        <v>0.55000305175781194</v>
      </c>
      <c r="J1952">
        <f t="shared" si="91"/>
        <v>0.55000305175781194</v>
      </c>
      <c r="L1952">
        <f t="shared" si="92"/>
        <v>250.35</v>
      </c>
    </row>
    <row r="1953" spans="1:12" x14ac:dyDescent="0.3">
      <c r="A1953" s="1">
        <v>41813</v>
      </c>
      <c r="B1953" s="1">
        <v>41814</v>
      </c>
      <c r="C1953">
        <v>251.4</v>
      </c>
      <c r="D1953">
        <v>250.75</v>
      </c>
      <c r="E1953">
        <v>252.45425798892899</v>
      </c>
      <c r="F1953">
        <v>-0.649993896484375</v>
      </c>
      <c r="G1953">
        <v>1.0542579889297401</v>
      </c>
      <c r="H1953">
        <v>2.0859650045003</v>
      </c>
      <c r="I1953">
        <f t="shared" si="90"/>
        <v>-0.649993896484375</v>
      </c>
      <c r="J1953">
        <f t="shared" si="91"/>
        <v>-0.649993896484375</v>
      </c>
      <c r="L1953">
        <f t="shared" si="92"/>
        <v>250.75</v>
      </c>
    </row>
    <row r="1954" spans="1:12" x14ac:dyDescent="0.3">
      <c r="A1954" s="1">
        <v>41814</v>
      </c>
      <c r="B1954" s="1">
        <v>41815</v>
      </c>
      <c r="C1954">
        <v>254.35</v>
      </c>
      <c r="D1954">
        <v>254.05</v>
      </c>
      <c r="E1954">
        <v>254.10156956911001</v>
      </c>
      <c r="F1954">
        <v>0.300003051757812</v>
      </c>
      <c r="G1954">
        <v>-0.248430430889129</v>
      </c>
      <c r="H1954">
        <v>1.3081475451950999</v>
      </c>
      <c r="I1954">
        <f t="shared" si="90"/>
        <v>0.300003051757812</v>
      </c>
      <c r="J1954">
        <f t="shared" si="91"/>
        <v>0.300003051757812</v>
      </c>
      <c r="L1954">
        <f t="shared" si="92"/>
        <v>254.05</v>
      </c>
    </row>
    <row r="1955" spans="1:12" x14ac:dyDescent="0.3">
      <c r="A1955" s="1">
        <v>41815</v>
      </c>
      <c r="B1955" s="1">
        <v>41816</v>
      </c>
      <c r="C1955">
        <v>252.5</v>
      </c>
      <c r="D1955">
        <v>252.95</v>
      </c>
      <c r="E1955">
        <v>251.98858690261801</v>
      </c>
      <c r="F1955">
        <v>-0.449996948242187</v>
      </c>
      <c r="G1955">
        <v>-0.51141309738159102</v>
      </c>
      <c r="H1955">
        <v>1.41421356237309</v>
      </c>
      <c r="I1955">
        <f t="shared" si="90"/>
        <v>-0.449996948242187</v>
      </c>
      <c r="J1955">
        <f t="shared" si="91"/>
        <v>-0.449996948242187</v>
      </c>
      <c r="L1955">
        <f t="shared" si="92"/>
        <v>252.95</v>
      </c>
    </row>
    <row r="1956" spans="1:12" x14ac:dyDescent="0.3">
      <c r="A1956" s="1">
        <v>41816</v>
      </c>
      <c r="B1956" s="1">
        <v>41817</v>
      </c>
      <c r="C1956">
        <v>254.5</v>
      </c>
      <c r="D1956">
        <v>254.3</v>
      </c>
      <c r="E1956">
        <v>254.244752407074</v>
      </c>
      <c r="F1956">
        <v>0.199996948242187</v>
      </c>
      <c r="G1956">
        <v>-0.255247592926025</v>
      </c>
      <c r="H1956">
        <v>0.42426406871192401</v>
      </c>
      <c r="I1956">
        <f t="shared" si="90"/>
        <v>0.199996948242187</v>
      </c>
      <c r="J1956">
        <f t="shared" si="91"/>
        <v>0.199996948242187</v>
      </c>
      <c r="L1956">
        <f t="shared" si="92"/>
        <v>254.3</v>
      </c>
    </row>
    <row r="1957" spans="1:12" x14ac:dyDescent="0.3">
      <c r="A1957" s="1">
        <v>41817</v>
      </c>
      <c r="B1957" s="1">
        <v>41820</v>
      </c>
      <c r="C1957">
        <v>253.9</v>
      </c>
      <c r="D1957">
        <v>254.35</v>
      </c>
      <c r="E1957">
        <v>253.58105137348099</v>
      </c>
      <c r="F1957">
        <v>-0.45001220703125</v>
      </c>
      <c r="G1957">
        <v>-0.31894862651824901</v>
      </c>
      <c r="H1957">
        <v>0</v>
      </c>
      <c r="I1957">
        <f t="shared" si="90"/>
        <v>-0.45001220703125</v>
      </c>
      <c r="J1957">
        <f t="shared" si="91"/>
        <v>-0.45001220703125</v>
      </c>
      <c r="L1957">
        <f t="shared" si="92"/>
        <v>254.35</v>
      </c>
    </row>
    <row r="1958" spans="1:12" x14ac:dyDescent="0.3">
      <c r="A1958" s="1">
        <v>41820</v>
      </c>
      <c r="B1958" s="1">
        <v>41821</v>
      </c>
      <c r="C1958">
        <v>253.9</v>
      </c>
      <c r="D1958">
        <v>253.55</v>
      </c>
      <c r="E1958">
        <v>254.260161304473</v>
      </c>
      <c r="F1958">
        <v>-0.349990844726562</v>
      </c>
      <c r="G1958">
        <v>0.36016130447387601</v>
      </c>
      <c r="H1958">
        <v>0.17677669529663601</v>
      </c>
      <c r="I1958">
        <f t="shared" si="90"/>
        <v>-0.349990844726562</v>
      </c>
      <c r="J1958">
        <f t="shared" si="91"/>
        <v>-0.349990844726562</v>
      </c>
      <c r="L1958">
        <f t="shared" si="92"/>
        <v>253.55</v>
      </c>
    </row>
    <row r="1959" spans="1:12" x14ac:dyDescent="0.3">
      <c r="A1959" s="1">
        <v>41821</v>
      </c>
      <c r="B1959" s="1">
        <v>41822</v>
      </c>
      <c r="C1959">
        <v>254.15</v>
      </c>
      <c r="D1959">
        <v>255.6</v>
      </c>
      <c r="E1959">
        <v>254.40939139723699</v>
      </c>
      <c r="F1959">
        <v>1.45001220703125</v>
      </c>
      <c r="G1959">
        <v>0.25939139723777699</v>
      </c>
      <c r="H1959">
        <v>1.48492424049174</v>
      </c>
      <c r="I1959">
        <f t="shared" si="90"/>
        <v>1.45001220703125</v>
      </c>
      <c r="J1959">
        <f t="shared" si="91"/>
        <v>1.45001220703125</v>
      </c>
      <c r="L1959">
        <f t="shared" si="92"/>
        <v>255.6</v>
      </c>
    </row>
    <row r="1960" spans="1:12" x14ac:dyDescent="0.3">
      <c r="A1960" s="1">
        <v>41822</v>
      </c>
      <c r="B1960" s="1">
        <v>41823</v>
      </c>
      <c r="C1960">
        <v>256.25</v>
      </c>
      <c r="D1960">
        <v>256.25</v>
      </c>
      <c r="E1960">
        <v>255.64497619867299</v>
      </c>
      <c r="F1960">
        <v>0</v>
      </c>
      <c r="G1960">
        <v>-0.60502380132675104</v>
      </c>
      <c r="H1960">
        <v>0.17677669529663601</v>
      </c>
      <c r="I1960">
        <f t="shared" si="90"/>
        <v>0</v>
      </c>
      <c r="J1960">
        <f t="shared" si="91"/>
        <v>0</v>
      </c>
      <c r="L1960">
        <f t="shared" si="92"/>
        <v>256.25</v>
      </c>
    </row>
    <row r="1961" spans="1:12" x14ac:dyDescent="0.3">
      <c r="A1961" s="1">
        <v>41823</v>
      </c>
      <c r="B1961" s="1">
        <v>41824</v>
      </c>
      <c r="C1961">
        <v>256</v>
      </c>
      <c r="D1961">
        <v>257.05</v>
      </c>
      <c r="E1961">
        <v>256.46407338976798</v>
      </c>
      <c r="F1961">
        <v>1.04998779296875</v>
      </c>
      <c r="G1961">
        <v>0.46407338976860002</v>
      </c>
      <c r="H1961">
        <v>0.42426406871192401</v>
      </c>
      <c r="I1961">
        <f t="shared" si="90"/>
        <v>1.04998779296875</v>
      </c>
      <c r="J1961">
        <f t="shared" si="91"/>
        <v>1.04998779296875</v>
      </c>
      <c r="L1961">
        <f t="shared" si="92"/>
        <v>257.05</v>
      </c>
    </row>
    <row r="1962" spans="1:12" x14ac:dyDescent="0.3">
      <c r="A1962" s="1">
        <v>41824</v>
      </c>
      <c r="B1962" s="1">
        <v>41827</v>
      </c>
      <c r="C1962">
        <v>255.4</v>
      </c>
      <c r="D1962">
        <v>255.05</v>
      </c>
      <c r="E1962">
        <v>255.40024333782401</v>
      </c>
      <c r="F1962">
        <v>-0.349990844726562</v>
      </c>
      <c r="G1962">
        <v>2.43337824940681E-4</v>
      </c>
      <c r="H1962">
        <v>1.0606601717798201</v>
      </c>
      <c r="I1962">
        <f t="shared" si="90"/>
        <v>-0.349990844726562</v>
      </c>
      <c r="J1962">
        <f t="shared" si="91"/>
        <v>-0.349990844726562</v>
      </c>
      <c r="L1962">
        <f t="shared" si="92"/>
        <v>255.05</v>
      </c>
    </row>
    <row r="1963" spans="1:12" x14ac:dyDescent="0.3">
      <c r="A1963" s="1">
        <v>41827</v>
      </c>
      <c r="B1963" s="1">
        <v>41828</v>
      </c>
      <c r="C1963">
        <v>253.9</v>
      </c>
      <c r="D1963">
        <v>254.15</v>
      </c>
      <c r="E1963">
        <v>254.18795069456101</v>
      </c>
      <c r="F1963">
        <v>0.25</v>
      </c>
      <c r="G1963">
        <v>0.28795069456100397</v>
      </c>
      <c r="H1963">
        <v>0.106066017177986</v>
      </c>
      <c r="I1963">
        <f t="shared" si="90"/>
        <v>0.25</v>
      </c>
      <c r="J1963">
        <f t="shared" si="91"/>
        <v>0.25</v>
      </c>
      <c r="L1963">
        <f t="shared" si="92"/>
        <v>254.15</v>
      </c>
    </row>
    <row r="1964" spans="1:12" x14ac:dyDescent="0.3">
      <c r="A1964" s="1">
        <v>41828</v>
      </c>
      <c r="B1964" s="1">
        <v>41829</v>
      </c>
      <c r="C1964">
        <v>253.75</v>
      </c>
      <c r="D1964">
        <v>252.75</v>
      </c>
      <c r="E1964">
        <v>254.44727689027701</v>
      </c>
      <c r="F1964">
        <v>-1</v>
      </c>
      <c r="G1964">
        <v>0.69727689027786199</v>
      </c>
      <c r="H1964">
        <v>0.74246212024588198</v>
      </c>
      <c r="I1964">
        <f t="shared" si="90"/>
        <v>-1</v>
      </c>
      <c r="J1964">
        <f t="shared" si="91"/>
        <v>-1</v>
      </c>
      <c r="L1964">
        <f t="shared" si="92"/>
        <v>252.75</v>
      </c>
    </row>
    <row r="1965" spans="1:12" x14ac:dyDescent="0.3">
      <c r="A1965" s="1">
        <v>41829</v>
      </c>
      <c r="B1965" s="1">
        <v>41830</v>
      </c>
      <c r="C1965">
        <v>252.7</v>
      </c>
      <c r="D1965">
        <v>253.3</v>
      </c>
      <c r="E1965">
        <v>252.728830010443</v>
      </c>
      <c r="F1965">
        <v>0.600006103515625</v>
      </c>
      <c r="G1965">
        <v>2.8830010443925799E-2</v>
      </c>
      <c r="H1965">
        <v>0.282842712474623</v>
      </c>
      <c r="I1965">
        <f t="shared" si="90"/>
        <v>0.600006103515625</v>
      </c>
      <c r="J1965">
        <f t="shared" si="91"/>
        <v>0.600006103515625</v>
      </c>
      <c r="L1965">
        <f t="shared" si="92"/>
        <v>253.3</v>
      </c>
    </row>
    <row r="1966" spans="1:12" x14ac:dyDescent="0.3">
      <c r="A1966" s="1">
        <v>41830</v>
      </c>
      <c r="B1966" s="1">
        <v>41831</v>
      </c>
      <c r="C1966">
        <v>253.1</v>
      </c>
      <c r="D1966">
        <v>251.45</v>
      </c>
      <c r="E1966">
        <v>252.83544684052401</v>
      </c>
      <c r="F1966">
        <v>1.65000915527343</v>
      </c>
      <c r="G1966">
        <v>-0.26455315947532598</v>
      </c>
      <c r="H1966">
        <v>1.41421356237309</v>
      </c>
      <c r="I1966">
        <f t="shared" si="90"/>
        <v>1.65000915527343</v>
      </c>
      <c r="J1966">
        <f t="shared" si="91"/>
        <v>1.65000915527343</v>
      </c>
      <c r="L1966">
        <f t="shared" si="92"/>
        <v>251.45</v>
      </c>
    </row>
    <row r="1967" spans="1:12" x14ac:dyDescent="0.3">
      <c r="A1967" s="1">
        <v>41831</v>
      </c>
      <c r="B1967" s="1">
        <v>41834</v>
      </c>
      <c r="C1967">
        <v>251.1</v>
      </c>
      <c r="D1967">
        <v>252.25</v>
      </c>
      <c r="E1967">
        <v>251.42730057835499</v>
      </c>
      <c r="F1967">
        <v>1.1499938964843699</v>
      </c>
      <c r="G1967">
        <v>0.32730057835578902</v>
      </c>
      <c r="H1967">
        <v>0.494974746830595</v>
      </c>
      <c r="I1967">
        <f t="shared" si="90"/>
        <v>1.1499938964843699</v>
      </c>
      <c r="J1967">
        <f t="shared" si="91"/>
        <v>1.1499938964843699</v>
      </c>
      <c r="L1967">
        <f t="shared" si="92"/>
        <v>252.25</v>
      </c>
    </row>
    <row r="1968" spans="1:12" x14ac:dyDescent="0.3">
      <c r="A1968" s="1">
        <v>41834</v>
      </c>
      <c r="B1968" s="1">
        <v>41835</v>
      </c>
      <c r="C1968">
        <v>251.8</v>
      </c>
      <c r="D1968">
        <v>252.75</v>
      </c>
      <c r="E1968">
        <v>251.776571451872</v>
      </c>
      <c r="F1968">
        <v>-0.94999694824218694</v>
      </c>
      <c r="G1968">
        <v>-2.3428548127412799E-2</v>
      </c>
      <c r="H1968">
        <v>2.0152543263816498</v>
      </c>
      <c r="I1968">
        <f t="shared" si="90"/>
        <v>-0.94999694824218694</v>
      </c>
      <c r="J1968">
        <f t="shared" si="91"/>
        <v>-0.94999694824218694</v>
      </c>
      <c r="L1968">
        <f t="shared" si="92"/>
        <v>252.75</v>
      </c>
    </row>
    <row r="1969" spans="1:12" x14ac:dyDescent="0.3">
      <c r="A1969" s="1">
        <v>41835</v>
      </c>
      <c r="B1969" s="1">
        <v>41836</v>
      </c>
      <c r="C1969">
        <v>254.65</v>
      </c>
      <c r="D1969">
        <v>254.75</v>
      </c>
      <c r="E1969">
        <v>254.567958989739</v>
      </c>
      <c r="F1969">
        <v>-0.100006103515625</v>
      </c>
      <c r="G1969">
        <v>-8.2041010260581901E-2</v>
      </c>
      <c r="H1969">
        <v>0.35355339059327301</v>
      </c>
      <c r="I1969">
        <f t="shared" si="90"/>
        <v>-0.100006103515625</v>
      </c>
      <c r="J1969">
        <f t="shared" si="91"/>
        <v>-0.100006103515625</v>
      </c>
      <c r="L1969">
        <f t="shared" si="92"/>
        <v>254.75</v>
      </c>
    </row>
    <row r="1970" spans="1:12" x14ac:dyDescent="0.3">
      <c r="A1970" s="1">
        <v>41836</v>
      </c>
      <c r="B1970" s="1">
        <v>41837</v>
      </c>
      <c r="C1970">
        <v>255.15</v>
      </c>
      <c r="D1970">
        <v>255.7</v>
      </c>
      <c r="E1970">
        <v>254.93705072402901</v>
      </c>
      <c r="F1970">
        <v>-0.55000305175781194</v>
      </c>
      <c r="G1970">
        <v>-0.21294927597045801</v>
      </c>
      <c r="H1970">
        <v>0.45961940777125898</v>
      </c>
      <c r="I1970">
        <f t="shared" si="90"/>
        <v>-0.55000305175781194</v>
      </c>
      <c r="J1970">
        <f t="shared" si="91"/>
        <v>-0.55000305175781194</v>
      </c>
      <c r="L1970">
        <f t="shared" si="92"/>
        <v>255.7</v>
      </c>
    </row>
    <row r="1971" spans="1:12" x14ac:dyDescent="0.3">
      <c r="A1971" s="1">
        <v>41837</v>
      </c>
      <c r="B1971" s="1">
        <v>41838</v>
      </c>
      <c r="C1971">
        <v>255.8</v>
      </c>
      <c r="D1971">
        <v>253.95</v>
      </c>
      <c r="E1971">
        <v>255.451186048984</v>
      </c>
      <c r="F1971">
        <v>1.8500061035156199</v>
      </c>
      <c r="G1971">
        <v>-0.34881395101547202</v>
      </c>
      <c r="H1971">
        <v>0.14142135623732099</v>
      </c>
      <c r="I1971">
        <f t="shared" si="90"/>
        <v>1.8500061035156199</v>
      </c>
      <c r="J1971">
        <f t="shared" si="91"/>
        <v>1.8500061035156199</v>
      </c>
      <c r="L1971">
        <f t="shared" si="92"/>
        <v>253.95</v>
      </c>
    </row>
    <row r="1972" spans="1:12" x14ac:dyDescent="0.3">
      <c r="A1972" s="1">
        <v>41838</v>
      </c>
      <c r="B1972" s="1">
        <v>41841</v>
      </c>
      <c r="C1972">
        <v>255.6</v>
      </c>
      <c r="D1972">
        <v>256.60000000000002</v>
      </c>
      <c r="E1972">
        <v>255.777683115005</v>
      </c>
      <c r="F1972">
        <v>1.00000000000002</v>
      </c>
      <c r="G1972">
        <v>0.177683115005493</v>
      </c>
      <c r="H1972">
        <v>7.0710678118650699E-2</v>
      </c>
      <c r="I1972">
        <f t="shared" si="90"/>
        <v>1.00000000000002</v>
      </c>
      <c r="J1972">
        <f t="shared" si="91"/>
        <v>1.00000000000002</v>
      </c>
      <c r="L1972">
        <f t="shared" si="92"/>
        <v>256.60000000000002</v>
      </c>
    </row>
    <row r="1973" spans="1:12" x14ac:dyDescent="0.3">
      <c r="A1973" s="1">
        <v>41841</v>
      </c>
      <c r="B1973" s="1">
        <v>41842</v>
      </c>
      <c r="C1973">
        <v>255.5</v>
      </c>
      <c r="D1973">
        <v>255.5</v>
      </c>
      <c r="E1973">
        <v>255.91624844074201</v>
      </c>
      <c r="F1973">
        <v>0</v>
      </c>
      <c r="G1973">
        <v>0.41624844074249201</v>
      </c>
      <c r="H1973">
        <v>1.2727922061357899</v>
      </c>
      <c r="I1973">
        <f t="shared" si="90"/>
        <v>0</v>
      </c>
      <c r="J1973">
        <f t="shared" si="91"/>
        <v>0</v>
      </c>
      <c r="L1973">
        <f t="shared" si="92"/>
        <v>255.5</v>
      </c>
    </row>
    <row r="1974" spans="1:12" x14ac:dyDescent="0.3">
      <c r="A1974" s="1">
        <v>41842</v>
      </c>
      <c r="B1974" s="1">
        <v>41843</v>
      </c>
      <c r="C1974">
        <v>257.3</v>
      </c>
      <c r="D1974">
        <v>257.75</v>
      </c>
      <c r="E1974">
        <v>257.42441547959999</v>
      </c>
      <c r="F1974">
        <v>0.45001220703125</v>
      </c>
      <c r="G1974">
        <v>0.12441547960042899</v>
      </c>
      <c r="H1974">
        <v>0.28284271247464299</v>
      </c>
      <c r="I1974">
        <f t="shared" si="90"/>
        <v>0.45001220703125</v>
      </c>
      <c r="J1974">
        <f t="shared" si="91"/>
        <v>0.45001220703125</v>
      </c>
      <c r="L1974">
        <f t="shared" si="92"/>
        <v>257.75</v>
      </c>
    </row>
    <row r="1975" spans="1:12" x14ac:dyDescent="0.3">
      <c r="A1975" s="1">
        <v>41843</v>
      </c>
      <c r="B1975" s="1">
        <v>41844</v>
      </c>
      <c r="C1975">
        <v>256.89999999999998</v>
      </c>
      <c r="D1975">
        <v>257.3</v>
      </c>
      <c r="E1975">
        <v>256.95439276248197</v>
      </c>
      <c r="F1975">
        <v>0.399993896484375</v>
      </c>
      <c r="G1975">
        <v>5.43927624821662E-2</v>
      </c>
      <c r="H1975">
        <v>0.31819805153397801</v>
      </c>
      <c r="I1975">
        <f t="shared" si="90"/>
        <v>0.399993896484375</v>
      </c>
      <c r="J1975">
        <f t="shared" si="91"/>
        <v>0.399993896484375</v>
      </c>
      <c r="L1975">
        <f t="shared" si="92"/>
        <v>257.3</v>
      </c>
    </row>
    <row r="1976" spans="1:12" x14ac:dyDescent="0.3">
      <c r="A1976" s="1">
        <v>41844</v>
      </c>
      <c r="B1976" s="1">
        <v>41845</v>
      </c>
      <c r="C1976">
        <v>257.35000000000002</v>
      </c>
      <c r="D1976">
        <v>257.55</v>
      </c>
      <c r="E1976">
        <v>257.47256471067601</v>
      </c>
      <c r="F1976">
        <v>0.199981689453125</v>
      </c>
      <c r="G1976">
        <v>0.12256471067667001</v>
      </c>
      <c r="H1976">
        <v>0.63639610306787597</v>
      </c>
      <c r="I1976">
        <f t="shared" si="90"/>
        <v>0.199981689453125</v>
      </c>
      <c r="J1976">
        <f t="shared" si="91"/>
        <v>0.199981689453125</v>
      </c>
      <c r="L1976">
        <f t="shared" si="92"/>
        <v>257.55</v>
      </c>
    </row>
    <row r="1977" spans="1:12" x14ac:dyDescent="0.3">
      <c r="A1977" s="1">
        <v>41845</v>
      </c>
      <c r="B1977" s="1">
        <v>41848</v>
      </c>
      <c r="C1977">
        <v>258.25</v>
      </c>
      <c r="D1977">
        <v>258.2</v>
      </c>
      <c r="E1977">
        <v>258.37651625275601</v>
      </c>
      <c r="F1977">
        <v>-4.998779296875E-2</v>
      </c>
      <c r="G1977">
        <v>0.126516252756118</v>
      </c>
      <c r="H1977">
        <v>1.3788582233137501</v>
      </c>
      <c r="I1977">
        <f t="shared" si="90"/>
        <v>-4.998779296875E-2</v>
      </c>
      <c r="J1977">
        <f t="shared" si="91"/>
        <v>-4.998779296875E-2</v>
      </c>
      <c r="L1977">
        <f t="shared" si="92"/>
        <v>258.2</v>
      </c>
    </row>
    <row r="1978" spans="1:12" x14ac:dyDescent="0.3">
      <c r="A1978" s="1">
        <v>41848</v>
      </c>
      <c r="B1978" s="1">
        <v>41849</v>
      </c>
      <c r="C1978">
        <v>260.2</v>
      </c>
      <c r="D1978">
        <v>261.10000000000002</v>
      </c>
      <c r="E1978">
        <v>260.15896725356498</v>
      </c>
      <c r="F1978">
        <v>-0.899993896484375</v>
      </c>
      <c r="G1978">
        <v>-4.1032746434211703E-2</v>
      </c>
      <c r="H1978">
        <v>2.0859650045003</v>
      </c>
      <c r="I1978">
        <f t="shared" si="90"/>
        <v>-0.899993896484375</v>
      </c>
      <c r="J1978">
        <f t="shared" si="91"/>
        <v>-0.899993896484375</v>
      </c>
      <c r="L1978">
        <f t="shared" si="92"/>
        <v>261.10000000000002</v>
      </c>
    </row>
    <row r="1979" spans="1:12" x14ac:dyDescent="0.3">
      <c r="A1979" s="1">
        <v>41849</v>
      </c>
      <c r="B1979" s="1">
        <v>41850</v>
      </c>
      <c r="C1979">
        <v>263.14999999999998</v>
      </c>
      <c r="D1979">
        <v>263.55</v>
      </c>
      <c r="E1979">
        <v>262.87584632039</v>
      </c>
      <c r="F1979">
        <v>-0.399993896484375</v>
      </c>
      <c r="G1979">
        <v>-0.27415367960929798</v>
      </c>
      <c r="H1979">
        <v>2.1920310216783099</v>
      </c>
      <c r="I1979">
        <f t="shared" si="90"/>
        <v>-0.399993896484375</v>
      </c>
      <c r="J1979">
        <f t="shared" si="91"/>
        <v>-0.399993896484375</v>
      </c>
      <c r="L1979">
        <f t="shared" si="92"/>
        <v>263.55</v>
      </c>
    </row>
    <row r="1980" spans="1:12" x14ac:dyDescent="0.3">
      <c r="A1980" s="1">
        <v>41850</v>
      </c>
      <c r="B1980" s="1">
        <v>41851</v>
      </c>
      <c r="C1980">
        <v>266.25</v>
      </c>
      <c r="D1980">
        <v>265.8</v>
      </c>
      <c r="E1980">
        <v>266.28221198916401</v>
      </c>
      <c r="F1980">
        <v>-0.45001220703125</v>
      </c>
      <c r="G1980">
        <v>3.2211989164352403E-2</v>
      </c>
      <c r="H1980">
        <v>0.91923881554251896</v>
      </c>
      <c r="I1980">
        <f t="shared" si="90"/>
        <v>-0.45001220703125</v>
      </c>
      <c r="J1980">
        <f t="shared" si="91"/>
        <v>-0.45001220703125</v>
      </c>
      <c r="L1980">
        <f t="shared" si="92"/>
        <v>265.8</v>
      </c>
    </row>
    <row r="1981" spans="1:12" x14ac:dyDescent="0.3">
      <c r="A1981" s="1">
        <v>41851</v>
      </c>
      <c r="B1981" s="1">
        <v>41852</v>
      </c>
      <c r="C1981">
        <v>264.95</v>
      </c>
      <c r="D1981">
        <v>262.75</v>
      </c>
      <c r="E1981">
        <v>264.81783921718602</v>
      </c>
      <c r="F1981">
        <v>2.20001220703125</v>
      </c>
      <c r="G1981">
        <v>-0.13216078281402499</v>
      </c>
      <c r="H1981">
        <v>0.88388347648318399</v>
      </c>
      <c r="I1981">
        <f t="shared" si="90"/>
        <v>2.20001220703125</v>
      </c>
      <c r="J1981">
        <f t="shared" si="91"/>
        <v>2.20001220703125</v>
      </c>
      <c r="L1981">
        <f t="shared" si="92"/>
        <v>262.75</v>
      </c>
    </row>
    <row r="1982" spans="1:12" x14ac:dyDescent="0.3">
      <c r="A1982" s="1">
        <v>41852</v>
      </c>
      <c r="B1982" s="1">
        <v>41855</v>
      </c>
      <c r="C1982">
        <v>263.7</v>
      </c>
      <c r="D1982">
        <v>264.5</v>
      </c>
      <c r="E1982">
        <v>263.31644494533498</v>
      </c>
      <c r="F1982">
        <v>-0.79998779296875</v>
      </c>
      <c r="G1982">
        <v>-0.38355505466461098</v>
      </c>
      <c r="H1982">
        <v>0.35355339059327301</v>
      </c>
      <c r="I1982">
        <f t="shared" si="90"/>
        <v>-0.79998779296875</v>
      </c>
      <c r="J1982">
        <f t="shared" si="91"/>
        <v>-0.79998779296875</v>
      </c>
      <c r="L1982">
        <f t="shared" si="92"/>
        <v>264.5</v>
      </c>
    </row>
    <row r="1983" spans="1:12" x14ac:dyDescent="0.3">
      <c r="A1983" s="1">
        <v>41855</v>
      </c>
      <c r="B1983" s="1">
        <v>41856</v>
      </c>
      <c r="C1983">
        <v>263.2</v>
      </c>
      <c r="D1983">
        <v>263</v>
      </c>
      <c r="E1983">
        <v>263.23748707473197</v>
      </c>
      <c r="F1983">
        <v>-0.20001220703125</v>
      </c>
      <c r="G1983">
        <v>3.7487074732780401E-2</v>
      </c>
      <c r="H1983">
        <v>1.0253048327204799</v>
      </c>
      <c r="I1983">
        <f t="shared" si="90"/>
        <v>-0.20001220703125</v>
      </c>
      <c r="J1983">
        <f t="shared" si="91"/>
        <v>-0.20001220703125</v>
      </c>
      <c r="L1983">
        <f t="shared" si="92"/>
        <v>263</v>
      </c>
    </row>
    <row r="1984" spans="1:12" x14ac:dyDescent="0.3">
      <c r="A1984" s="1">
        <v>41856</v>
      </c>
      <c r="B1984" s="1">
        <v>41857</v>
      </c>
      <c r="C1984">
        <v>261.75</v>
      </c>
      <c r="D1984">
        <v>261.39999999999998</v>
      </c>
      <c r="E1984">
        <v>260.71607828140202</v>
      </c>
      <c r="F1984">
        <v>0.350006103515625</v>
      </c>
      <c r="G1984">
        <v>-1.0339217185974099</v>
      </c>
      <c r="H1984">
        <v>0.459619407771239</v>
      </c>
      <c r="I1984">
        <f t="shared" si="90"/>
        <v>0.350006103515625</v>
      </c>
      <c r="J1984">
        <f t="shared" si="91"/>
        <v>0.350006103515625</v>
      </c>
      <c r="L1984">
        <f t="shared" si="92"/>
        <v>261.39999999999998</v>
      </c>
    </row>
    <row r="1985" spans="1:12" x14ac:dyDescent="0.3">
      <c r="A1985" s="1">
        <v>41857</v>
      </c>
      <c r="B1985" s="1">
        <v>41858</v>
      </c>
      <c r="C1985">
        <v>261.10000000000002</v>
      </c>
      <c r="D1985">
        <v>260.45</v>
      </c>
      <c r="E1985">
        <v>260.28639820814101</v>
      </c>
      <c r="F1985">
        <v>0.649993896484375</v>
      </c>
      <c r="G1985">
        <v>-0.81360179185867298</v>
      </c>
      <c r="H1985">
        <v>1.0960155108391501</v>
      </c>
      <c r="I1985">
        <f t="shared" si="90"/>
        <v>0.649993896484375</v>
      </c>
      <c r="J1985">
        <f t="shared" si="91"/>
        <v>0.649993896484375</v>
      </c>
      <c r="L1985">
        <f t="shared" si="92"/>
        <v>260.45</v>
      </c>
    </row>
    <row r="1986" spans="1:12" x14ac:dyDescent="0.3">
      <c r="A1986" s="1">
        <v>41858</v>
      </c>
      <c r="B1986" s="1">
        <v>41859</v>
      </c>
      <c r="C1986">
        <v>259.55</v>
      </c>
      <c r="D1986">
        <v>258.95</v>
      </c>
      <c r="E1986">
        <v>259.17865310907303</v>
      </c>
      <c r="F1986">
        <v>0.5999755859375</v>
      </c>
      <c r="G1986">
        <v>-0.37134689092636097</v>
      </c>
      <c r="H1986">
        <v>2.2273863607376398</v>
      </c>
      <c r="I1986">
        <f t="shared" si="90"/>
        <v>0.5999755859375</v>
      </c>
      <c r="J1986">
        <f t="shared" si="91"/>
        <v>0.5999755859375</v>
      </c>
      <c r="L1986">
        <f t="shared" si="92"/>
        <v>258.95</v>
      </c>
    </row>
    <row r="1987" spans="1:12" x14ac:dyDescent="0.3">
      <c r="A1987" s="1">
        <v>41859</v>
      </c>
      <c r="B1987" s="1">
        <v>41862</v>
      </c>
      <c r="C1987">
        <v>256.39999999999998</v>
      </c>
      <c r="D1987">
        <v>258.45</v>
      </c>
      <c r="E1987">
        <v>255.419567787647</v>
      </c>
      <c r="F1987">
        <v>-2.0500183105468701</v>
      </c>
      <c r="G1987">
        <v>-0.98043221235275202</v>
      </c>
      <c r="H1987">
        <v>1.20208152801716</v>
      </c>
      <c r="I1987">
        <f t="shared" ref="I1987:I2050" si="93">IF(F1987&lt;-3, -3, F1987)</f>
        <v>-2.0500183105468701</v>
      </c>
      <c r="J1987">
        <f t="shared" ref="J1987:J2050" si="94">IF(AND(C1987=C1988, D1987=D1986), 0, F1987)</f>
        <v>-2.0500183105468701</v>
      </c>
      <c r="L1987">
        <f t="shared" ref="L1987:L2050" si="95">ROUND(D1987, 2)</f>
        <v>258.45</v>
      </c>
    </row>
    <row r="1988" spans="1:12" x14ac:dyDescent="0.3">
      <c r="A1988" s="1">
        <v>41862</v>
      </c>
      <c r="B1988" s="1">
        <v>41863</v>
      </c>
      <c r="C1988">
        <v>258.10000000000002</v>
      </c>
      <c r="D1988">
        <v>258.25</v>
      </c>
      <c r="E1988">
        <v>257.98432580977601</v>
      </c>
      <c r="F1988">
        <v>-0.149993896484375</v>
      </c>
      <c r="G1988">
        <v>-0.115674190223217</v>
      </c>
      <c r="H1988">
        <v>0.106066017178006</v>
      </c>
      <c r="I1988">
        <f t="shared" si="93"/>
        <v>-0.149993896484375</v>
      </c>
      <c r="J1988">
        <f t="shared" si="94"/>
        <v>-0.149993896484375</v>
      </c>
      <c r="L1988">
        <f t="shared" si="95"/>
        <v>258.25</v>
      </c>
    </row>
    <row r="1989" spans="1:12" x14ac:dyDescent="0.3">
      <c r="A1989" s="1">
        <v>41863</v>
      </c>
      <c r="B1989" s="1">
        <v>41864</v>
      </c>
      <c r="C1989">
        <v>257.95</v>
      </c>
      <c r="D1989">
        <v>258.5</v>
      </c>
      <c r="E1989">
        <v>257.87927621304902</v>
      </c>
      <c r="F1989">
        <v>-0.54998779296875</v>
      </c>
      <c r="G1989">
        <v>-7.0723786950111306E-2</v>
      </c>
      <c r="H1989">
        <v>1.23743686707645</v>
      </c>
      <c r="I1989">
        <f t="shared" si="93"/>
        <v>-0.54998779296875</v>
      </c>
      <c r="J1989">
        <f t="shared" si="94"/>
        <v>-0.54998779296875</v>
      </c>
      <c r="L1989">
        <f t="shared" si="95"/>
        <v>258.5</v>
      </c>
    </row>
    <row r="1990" spans="1:12" x14ac:dyDescent="0.3">
      <c r="A1990" s="1">
        <v>41864</v>
      </c>
      <c r="B1990" s="1">
        <v>41865</v>
      </c>
      <c r="C1990">
        <v>259.7</v>
      </c>
      <c r="D1990">
        <v>259.8</v>
      </c>
      <c r="E1990">
        <v>260.088739287853</v>
      </c>
      <c r="F1990">
        <v>9.99755859375E-2</v>
      </c>
      <c r="G1990">
        <v>0.38873928785324002</v>
      </c>
      <c r="H1990">
        <v>0.424264068711944</v>
      </c>
      <c r="I1990">
        <f t="shared" si="93"/>
        <v>9.99755859375E-2</v>
      </c>
      <c r="J1990">
        <f t="shared" si="94"/>
        <v>9.99755859375E-2</v>
      </c>
      <c r="L1990">
        <f t="shared" si="95"/>
        <v>259.8</v>
      </c>
    </row>
    <row r="1991" spans="1:12" x14ac:dyDescent="0.3">
      <c r="A1991" s="1">
        <v>41865</v>
      </c>
      <c r="B1991" s="1">
        <v>41866</v>
      </c>
      <c r="C1991">
        <v>260.3</v>
      </c>
      <c r="D1991">
        <v>259.8</v>
      </c>
      <c r="E1991">
        <v>259.784269440174</v>
      </c>
      <c r="F1991">
        <v>0.5</v>
      </c>
      <c r="G1991">
        <v>-0.51573055982589699</v>
      </c>
      <c r="H1991">
        <v>0</v>
      </c>
      <c r="I1991">
        <f t="shared" si="93"/>
        <v>0.5</v>
      </c>
      <c r="J1991">
        <f t="shared" si="94"/>
        <v>0</v>
      </c>
      <c r="L1991">
        <f t="shared" si="95"/>
        <v>259.8</v>
      </c>
    </row>
    <row r="1992" spans="1:12" x14ac:dyDescent="0.3">
      <c r="A1992" s="1">
        <v>41866</v>
      </c>
      <c r="B1992" s="1">
        <v>41869</v>
      </c>
      <c r="C1992">
        <v>260.3</v>
      </c>
      <c r="D1992">
        <v>261.25</v>
      </c>
      <c r="E1992">
        <v>259.99129469990697</v>
      </c>
      <c r="F1992">
        <v>-0.95001220703125</v>
      </c>
      <c r="G1992">
        <v>-0.30870530009269698</v>
      </c>
      <c r="H1992">
        <v>1.2727922061357899</v>
      </c>
      <c r="I1992">
        <f t="shared" si="93"/>
        <v>-0.95001220703125</v>
      </c>
      <c r="J1992">
        <f t="shared" si="94"/>
        <v>-0.95001220703125</v>
      </c>
      <c r="L1992">
        <f t="shared" si="95"/>
        <v>261.25</v>
      </c>
    </row>
    <row r="1993" spans="1:12" x14ac:dyDescent="0.3">
      <c r="A1993" s="1">
        <v>41869</v>
      </c>
      <c r="B1993" s="1">
        <v>41870</v>
      </c>
      <c r="C1993">
        <v>258.5</v>
      </c>
      <c r="D1993">
        <v>259.14999999999998</v>
      </c>
      <c r="E1993">
        <v>257.514574766159</v>
      </c>
      <c r="F1993">
        <v>-0.649993896484375</v>
      </c>
      <c r="G1993">
        <v>-0.98542523384094205</v>
      </c>
      <c r="H1993">
        <v>1.76776695296636</v>
      </c>
      <c r="I1993">
        <f t="shared" si="93"/>
        <v>-0.649993896484375</v>
      </c>
      <c r="J1993">
        <f t="shared" si="94"/>
        <v>-0.649993896484375</v>
      </c>
      <c r="L1993">
        <f t="shared" si="95"/>
        <v>259.14999999999998</v>
      </c>
    </row>
    <row r="1994" spans="1:12" x14ac:dyDescent="0.3">
      <c r="A1994" s="1">
        <v>41870</v>
      </c>
      <c r="B1994" s="1">
        <v>41871</v>
      </c>
      <c r="C1994">
        <v>261</v>
      </c>
      <c r="D1994">
        <v>261.64999999999998</v>
      </c>
      <c r="E1994">
        <v>259.91539430618201</v>
      </c>
      <c r="F1994">
        <v>-0.649993896484375</v>
      </c>
      <c r="G1994">
        <v>-1.08460569381713</v>
      </c>
      <c r="H1994">
        <v>0.49497474683057502</v>
      </c>
      <c r="I1994">
        <f t="shared" si="93"/>
        <v>-0.649993896484375</v>
      </c>
      <c r="J1994">
        <f t="shared" si="94"/>
        <v>-0.649993896484375</v>
      </c>
      <c r="L1994">
        <f t="shared" si="95"/>
        <v>261.64999999999998</v>
      </c>
    </row>
    <row r="1995" spans="1:12" x14ac:dyDescent="0.3">
      <c r="A1995" s="1">
        <v>41871</v>
      </c>
      <c r="B1995" s="1">
        <v>41872</v>
      </c>
      <c r="C1995">
        <v>260.3</v>
      </c>
      <c r="D1995">
        <v>260</v>
      </c>
      <c r="E1995">
        <v>260.65623762011501</v>
      </c>
      <c r="F1995">
        <v>-0.29998779296875</v>
      </c>
      <c r="G1995">
        <v>0.35623762011527998</v>
      </c>
      <c r="H1995">
        <v>3.1112698372208101</v>
      </c>
      <c r="I1995">
        <f t="shared" si="93"/>
        <v>-0.29998779296875</v>
      </c>
      <c r="J1995">
        <f t="shared" si="94"/>
        <v>-0.29998779296875</v>
      </c>
      <c r="L1995">
        <f t="shared" si="95"/>
        <v>260</v>
      </c>
    </row>
    <row r="1996" spans="1:12" x14ac:dyDescent="0.3">
      <c r="A1996" s="1">
        <v>41872</v>
      </c>
      <c r="B1996" s="1">
        <v>41873</v>
      </c>
      <c r="C1996">
        <v>255.9</v>
      </c>
      <c r="D1996">
        <v>256.3</v>
      </c>
      <c r="E1996">
        <v>256.238106364011</v>
      </c>
      <c r="F1996">
        <v>0.39999389648434602</v>
      </c>
      <c r="G1996">
        <v>0.33810636401176403</v>
      </c>
      <c r="H1996">
        <v>1.48492424049174</v>
      </c>
      <c r="I1996">
        <f t="shared" si="93"/>
        <v>0.39999389648434602</v>
      </c>
      <c r="J1996">
        <f t="shared" si="94"/>
        <v>0.39999389648434602</v>
      </c>
      <c r="L1996">
        <f t="shared" si="95"/>
        <v>256.3</v>
      </c>
    </row>
    <row r="1997" spans="1:12" x14ac:dyDescent="0.3">
      <c r="A1997" s="1">
        <v>41873</v>
      </c>
      <c r="B1997" s="1">
        <v>41876</v>
      </c>
      <c r="C1997">
        <v>258</v>
      </c>
      <c r="D1997">
        <v>257.45</v>
      </c>
      <c r="E1997">
        <v>257.47068172693201</v>
      </c>
      <c r="F1997">
        <v>0.54998779296875</v>
      </c>
      <c r="G1997">
        <v>-0.52931827306747403</v>
      </c>
      <c r="H1997">
        <v>0.49497474683057502</v>
      </c>
      <c r="I1997">
        <f t="shared" si="93"/>
        <v>0.54998779296875</v>
      </c>
      <c r="J1997">
        <f t="shared" si="94"/>
        <v>0.54998779296875</v>
      </c>
      <c r="L1997">
        <f t="shared" si="95"/>
        <v>257.45</v>
      </c>
    </row>
    <row r="1998" spans="1:12" x14ac:dyDescent="0.3">
      <c r="A1998" s="1">
        <v>41876</v>
      </c>
      <c r="B1998" s="1">
        <v>41877</v>
      </c>
      <c r="C1998">
        <v>258.7</v>
      </c>
      <c r="D1998">
        <v>259.3</v>
      </c>
      <c r="E1998">
        <v>258.53453077077802</v>
      </c>
      <c r="F1998">
        <v>-0.5999755859375</v>
      </c>
      <c r="G1998">
        <v>-0.16546922922134399</v>
      </c>
      <c r="H1998">
        <v>0.49497474683057502</v>
      </c>
      <c r="I1998">
        <f t="shared" si="93"/>
        <v>-0.5999755859375</v>
      </c>
      <c r="J1998">
        <f t="shared" si="94"/>
        <v>-0.5999755859375</v>
      </c>
      <c r="L1998">
        <f t="shared" si="95"/>
        <v>259.3</v>
      </c>
    </row>
    <row r="1999" spans="1:12" x14ac:dyDescent="0.3">
      <c r="A1999" s="1">
        <v>41877</v>
      </c>
      <c r="B1999" s="1">
        <v>41878</v>
      </c>
      <c r="C1999">
        <v>259.39999999999998</v>
      </c>
      <c r="D1999">
        <v>260.3</v>
      </c>
      <c r="E1999">
        <v>259.46072264164599</v>
      </c>
      <c r="F1999">
        <v>0.899993896484375</v>
      </c>
      <c r="G1999">
        <v>6.0722641646862002E-2</v>
      </c>
      <c r="H1999">
        <v>0.17677669529663601</v>
      </c>
      <c r="I1999">
        <f t="shared" si="93"/>
        <v>0.899993896484375</v>
      </c>
      <c r="J1999">
        <f t="shared" si="94"/>
        <v>0.899993896484375</v>
      </c>
      <c r="L1999">
        <f t="shared" si="95"/>
        <v>260.3</v>
      </c>
    </row>
    <row r="2000" spans="1:12" x14ac:dyDescent="0.3">
      <c r="A2000" s="1">
        <v>41878</v>
      </c>
      <c r="B2000" s="1">
        <v>41879</v>
      </c>
      <c r="C2000">
        <v>259.64999999999998</v>
      </c>
      <c r="D2000">
        <v>260.35000000000002</v>
      </c>
      <c r="E2000">
        <v>259.08590199947298</v>
      </c>
      <c r="F2000">
        <v>-0.70001220703125</v>
      </c>
      <c r="G2000">
        <v>-0.564098000526428</v>
      </c>
      <c r="H2000">
        <v>0.212132034355972</v>
      </c>
      <c r="I2000">
        <f t="shared" si="93"/>
        <v>-0.70001220703125</v>
      </c>
      <c r="J2000">
        <f t="shared" si="94"/>
        <v>-0.70001220703125</v>
      </c>
      <c r="L2000">
        <f t="shared" si="95"/>
        <v>260.35000000000002</v>
      </c>
    </row>
    <row r="2001" spans="1:12" x14ac:dyDescent="0.3">
      <c r="A2001" s="1">
        <v>41879</v>
      </c>
      <c r="B2001" s="1">
        <v>41880</v>
      </c>
      <c r="C2001">
        <v>259.95</v>
      </c>
      <c r="D2001">
        <v>259.39999999999998</v>
      </c>
      <c r="E2001">
        <v>259.85273812413197</v>
      </c>
      <c r="F2001">
        <v>0.550018310546875</v>
      </c>
      <c r="G2001">
        <v>-9.72618758678436E-2</v>
      </c>
      <c r="H2001">
        <v>0.74246212024588198</v>
      </c>
      <c r="I2001">
        <f t="shared" si="93"/>
        <v>0.550018310546875</v>
      </c>
      <c r="J2001">
        <f t="shared" si="94"/>
        <v>0.550018310546875</v>
      </c>
      <c r="L2001">
        <f t="shared" si="95"/>
        <v>259.39999999999998</v>
      </c>
    </row>
    <row r="2002" spans="1:12" x14ac:dyDescent="0.3">
      <c r="A2002" s="1">
        <v>41880</v>
      </c>
      <c r="B2002" s="1">
        <v>41883</v>
      </c>
      <c r="C2002">
        <v>258.89999999999998</v>
      </c>
      <c r="D2002">
        <v>258.3</v>
      </c>
      <c r="E2002">
        <v>258.56141641139902</v>
      </c>
      <c r="F2002">
        <v>0.600006103515625</v>
      </c>
      <c r="G2002">
        <v>-0.33858358860015803</v>
      </c>
      <c r="H2002">
        <v>0.17677669529663601</v>
      </c>
      <c r="I2002">
        <f t="shared" si="93"/>
        <v>0.600006103515625</v>
      </c>
      <c r="J2002">
        <f t="shared" si="94"/>
        <v>0.600006103515625</v>
      </c>
      <c r="L2002">
        <f t="shared" si="95"/>
        <v>258.3</v>
      </c>
    </row>
    <row r="2003" spans="1:12" x14ac:dyDescent="0.3">
      <c r="A2003" s="1">
        <v>41883</v>
      </c>
      <c r="B2003" s="1">
        <v>41884</v>
      </c>
      <c r="C2003">
        <v>258.64999999999998</v>
      </c>
      <c r="D2003">
        <v>258.2</v>
      </c>
      <c r="E2003">
        <v>258.97910713553398</v>
      </c>
      <c r="F2003">
        <v>-0.449981689453125</v>
      </c>
      <c r="G2003">
        <v>0.329107135534286</v>
      </c>
      <c r="H2003">
        <v>1.6970562748476901</v>
      </c>
      <c r="I2003">
        <f t="shared" si="93"/>
        <v>-0.449981689453125</v>
      </c>
      <c r="J2003">
        <f t="shared" si="94"/>
        <v>-0.449981689453125</v>
      </c>
      <c r="L2003">
        <f t="shared" si="95"/>
        <v>258.2</v>
      </c>
    </row>
    <row r="2004" spans="1:12" x14ac:dyDescent="0.3">
      <c r="A2004" s="1">
        <v>41884</v>
      </c>
      <c r="B2004" s="1">
        <v>41885</v>
      </c>
      <c r="C2004">
        <v>256.25</v>
      </c>
      <c r="D2004">
        <v>255.3</v>
      </c>
      <c r="E2004">
        <v>256.23976022377599</v>
      </c>
      <c r="F2004">
        <v>0.94999694824218694</v>
      </c>
      <c r="G2004">
        <v>-1.0239776223897899E-2</v>
      </c>
      <c r="H2004">
        <v>0.31819805153393799</v>
      </c>
      <c r="I2004">
        <f t="shared" si="93"/>
        <v>0.94999694824218694</v>
      </c>
      <c r="J2004">
        <f t="shared" si="94"/>
        <v>0.94999694824218694</v>
      </c>
      <c r="L2004">
        <f t="shared" si="95"/>
        <v>255.3</v>
      </c>
    </row>
    <row r="2005" spans="1:12" x14ac:dyDescent="0.3">
      <c r="A2005" s="1">
        <v>41885</v>
      </c>
      <c r="B2005" s="1">
        <v>41886</v>
      </c>
      <c r="C2005">
        <v>255.8</v>
      </c>
      <c r="D2005">
        <v>256.95</v>
      </c>
      <c r="E2005">
        <v>255.78294430971101</v>
      </c>
      <c r="F2005">
        <v>-1.15000915527343</v>
      </c>
      <c r="G2005">
        <v>-1.7055690288543701E-2</v>
      </c>
      <c r="H2005">
        <v>7.0710678118650699E-2</v>
      </c>
      <c r="I2005">
        <f t="shared" si="93"/>
        <v>-1.15000915527343</v>
      </c>
      <c r="J2005">
        <f t="shared" si="94"/>
        <v>-1.15000915527343</v>
      </c>
      <c r="L2005">
        <f t="shared" si="95"/>
        <v>256.95</v>
      </c>
    </row>
    <row r="2006" spans="1:12" x14ac:dyDescent="0.3">
      <c r="A2006" s="1">
        <v>41886</v>
      </c>
      <c r="B2006" s="1">
        <v>41887</v>
      </c>
      <c r="C2006">
        <v>255.9</v>
      </c>
      <c r="D2006">
        <v>255.9</v>
      </c>
      <c r="E2006">
        <v>256.56354739665898</v>
      </c>
      <c r="F2006">
        <v>0</v>
      </c>
      <c r="G2006">
        <v>0.66354739665985096</v>
      </c>
      <c r="H2006">
        <v>0.494974746830595</v>
      </c>
      <c r="I2006">
        <f t="shared" si="93"/>
        <v>0</v>
      </c>
      <c r="J2006">
        <f t="shared" si="94"/>
        <v>0</v>
      </c>
      <c r="L2006">
        <f t="shared" si="95"/>
        <v>255.9</v>
      </c>
    </row>
    <row r="2007" spans="1:12" x14ac:dyDescent="0.3">
      <c r="A2007" s="1">
        <v>41887</v>
      </c>
      <c r="B2007" s="1">
        <v>41890</v>
      </c>
      <c r="C2007">
        <v>255.2</v>
      </c>
      <c r="D2007">
        <v>255.9</v>
      </c>
      <c r="E2007">
        <v>255.021629732847</v>
      </c>
      <c r="F2007">
        <v>-0.69999694824218694</v>
      </c>
      <c r="G2007">
        <v>-0.17837026715278601</v>
      </c>
      <c r="H2007">
        <v>0</v>
      </c>
      <c r="I2007">
        <f t="shared" si="93"/>
        <v>-0.69999694824218694</v>
      </c>
      <c r="J2007">
        <f t="shared" si="94"/>
        <v>0</v>
      </c>
      <c r="L2007">
        <f t="shared" si="95"/>
        <v>255.9</v>
      </c>
    </row>
    <row r="2008" spans="1:12" x14ac:dyDescent="0.3">
      <c r="A2008" s="1">
        <v>41890</v>
      </c>
      <c r="B2008" s="1">
        <v>41891</v>
      </c>
      <c r="C2008">
        <v>255.2</v>
      </c>
      <c r="D2008">
        <v>255.9</v>
      </c>
      <c r="E2008">
        <v>254.906363171339</v>
      </c>
      <c r="F2008">
        <v>-0.69999694824218694</v>
      </c>
      <c r="G2008">
        <v>-0.29363682866096402</v>
      </c>
      <c r="H2008">
        <v>0</v>
      </c>
      <c r="I2008">
        <f t="shared" si="93"/>
        <v>-0.69999694824218694</v>
      </c>
      <c r="J2008">
        <f t="shared" si="94"/>
        <v>0</v>
      </c>
      <c r="L2008">
        <f t="shared" si="95"/>
        <v>255.9</v>
      </c>
    </row>
    <row r="2009" spans="1:12" x14ac:dyDescent="0.3">
      <c r="A2009" s="1">
        <v>41891</v>
      </c>
      <c r="B2009" s="1">
        <v>41892</v>
      </c>
      <c r="C2009">
        <v>255.2</v>
      </c>
      <c r="D2009">
        <v>255.9</v>
      </c>
      <c r="E2009">
        <v>254.98941896557801</v>
      </c>
      <c r="F2009">
        <v>-0.69999694824218694</v>
      </c>
      <c r="G2009">
        <v>-0.21058103442192</v>
      </c>
      <c r="H2009">
        <v>0</v>
      </c>
      <c r="I2009">
        <f t="shared" si="93"/>
        <v>-0.69999694824218694</v>
      </c>
      <c r="J2009">
        <f t="shared" si="94"/>
        <v>0</v>
      </c>
      <c r="L2009">
        <f t="shared" si="95"/>
        <v>255.9</v>
      </c>
    </row>
    <row r="2010" spans="1:12" x14ac:dyDescent="0.3">
      <c r="A2010" s="1">
        <v>41892</v>
      </c>
      <c r="B2010" s="1">
        <v>41893</v>
      </c>
      <c r="C2010">
        <v>255.2</v>
      </c>
      <c r="D2010">
        <v>255.25</v>
      </c>
      <c r="E2010">
        <v>254.841206622123</v>
      </c>
      <c r="F2010">
        <v>-5.00030517578125E-2</v>
      </c>
      <c r="G2010">
        <v>-0.35879337787628102</v>
      </c>
      <c r="H2010">
        <v>0.63639610306787597</v>
      </c>
      <c r="I2010">
        <f t="shared" si="93"/>
        <v>-5.00030517578125E-2</v>
      </c>
      <c r="J2010">
        <f t="shared" si="94"/>
        <v>-5.00030517578125E-2</v>
      </c>
      <c r="L2010">
        <f t="shared" si="95"/>
        <v>255.25</v>
      </c>
    </row>
    <row r="2011" spans="1:12" x14ac:dyDescent="0.3">
      <c r="A2011" s="1">
        <v>41893</v>
      </c>
      <c r="B2011" s="1">
        <v>41894</v>
      </c>
      <c r="C2011">
        <v>254.3</v>
      </c>
      <c r="D2011">
        <v>255</v>
      </c>
      <c r="E2011">
        <v>254.66571043729701</v>
      </c>
      <c r="F2011">
        <v>0.69999694824218694</v>
      </c>
      <c r="G2011">
        <v>0.36571043729781999</v>
      </c>
      <c r="H2011">
        <v>0.91923881554249898</v>
      </c>
      <c r="I2011">
        <f t="shared" si="93"/>
        <v>0.69999694824218694</v>
      </c>
      <c r="J2011">
        <f t="shared" si="94"/>
        <v>0.69999694824218694</v>
      </c>
      <c r="L2011">
        <f t="shared" si="95"/>
        <v>255</v>
      </c>
    </row>
    <row r="2012" spans="1:12" x14ac:dyDescent="0.3">
      <c r="A2012" s="1">
        <v>41894</v>
      </c>
      <c r="B2012" s="1">
        <v>41897</v>
      </c>
      <c r="C2012">
        <v>255.6</v>
      </c>
      <c r="D2012">
        <v>254.8</v>
      </c>
      <c r="E2012">
        <v>256.55656186342202</v>
      </c>
      <c r="F2012">
        <v>-0.80000305175781194</v>
      </c>
      <c r="G2012">
        <v>0.95656186342239302</v>
      </c>
      <c r="H2012">
        <v>0.38890872965258899</v>
      </c>
      <c r="I2012">
        <f t="shared" si="93"/>
        <v>-0.80000305175781194</v>
      </c>
      <c r="J2012">
        <f t="shared" si="94"/>
        <v>-0.80000305175781194</v>
      </c>
      <c r="L2012">
        <f t="shared" si="95"/>
        <v>254.8</v>
      </c>
    </row>
    <row r="2013" spans="1:12" x14ac:dyDescent="0.3">
      <c r="A2013" s="1">
        <v>41897</v>
      </c>
      <c r="B2013" s="1">
        <v>41898</v>
      </c>
      <c r="C2013">
        <v>255.05</v>
      </c>
      <c r="D2013">
        <v>255.35</v>
      </c>
      <c r="E2013">
        <v>255.41175280809401</v>
      </c>
      <c r="F2013">
        <v>0.300003051757812</v>
      </c>
      <c r="G2013">
        <v>0.36175280809402399</v>
      </c>
      <c r="H2013">
        <v>0.21213203435595199</v>
      </c>
      <c r="I2013">
        <f t="shared" si="93"/>
        <v>0.300003051757812</v>
      </c>
      <c r="J2013">
        <f t="shared" si="94"/>
        <v>0.300003051757812</v>
      </c>
      <c r="L2013">
        <f t="shared" si="95"/>
        <v>255.35</v>
      </c>
    </row>
    <row r="2014" spans="1:12" x14ac:dyDescent="0.3">
      <c r="A2014" s="1">
        <v>41898</v>
      </c>
      <c r="B2014" s="1">
        <v>41899</v>
      </c>
      <c r="C2014">
        <v>255.35</v>
      </c>
      <c r="D2014">
        <v>256.8</v>
      </c>
      <c r="E2014">
        <v>255.57800198197299</v>
      </c>
      <c r="F2014">
        <v>1.4499816894531501</v>
      </c>
      <c r="G2014">
        <v>0.22800198197364799</v>
      </c>
      <c r="H2014">
        <v>2.05060966544099</v>
      </c>
      <c r="I2014">
        <f t="shared" si="93"/>
        <v>1.4499816894531501</v>
      </c>
      <c r="J2014">
        <f t="shared" si="94"/>
        <v>1.4499816894531501</v>
      </c>
      <c r="L2014">
        <f t="shared" si="95"/>
        <v>256.8</v>
      </c>
    </row>
    <row r="2015" spans="1:12" x14ac:dyDescent="0.3">
      <c r="A2015" s="1">
        <v>41899</v>
      </c>
      <c r="B2015" s="1">
        <v>41900</v>
      </c>
      <c r="C2015">
        <v>258.25</v>
      </c>
      <c r="D2015">
        <v>257.85000000000002</v>
      </c>
      <c r="E2015">
        <v>258.32424189895301</v>
      </c>
      <c r="F2015">
        <v>-0.399993896484375</v>
      </c>
      <c r="G2015">
        <v>7.4241898953914601E-2</v>
      </c>
      <c r="H2015">
        <v>0.95459415460185504</v>
      </c>
      <c r="I2015">
        <f t="shared" si="93"/>
        <v>-0.399993896484375</v>
      </c>
      <c r="J2015">
        <f t="shared" si="94"/>
        <v>-0.399993896484375</v>
      </c>
      <c r="L2015">
        <f t="shared" si="95"/>
        <v>257.85000000000002</v>
      </c>
    </row>
    <row r="2016" spans="1:12" x14ac:dyDescent="0.3">
      <c r="A2016" s="1">
        <v>41900</v>
      </c>
      <c r="B2016" s="1">
        <v>41901</v>
      </c>
      <c r="C2016">
        <v>256.89999999999998</v>
      </c>
      <c r="D2016">
        <v>257.75</v>
      </c>
      <c r="E2016">
        <v>256.71163373589502</v>
      </c>
      <c r="F2016">
        <v>-0.850006103515625</v>
      </c>
      <c r="G2016">
        <v>-0.188366264104843</v>
      </c>
      <c r="H2016">
        <v>0.35355339059327301</v>
      </c>
      <c r="I2016">
        <f t="shared" si="93"/>
        <v>-0.850006103515625</v>
      </c>
      <c r="J2016">
        <f t="shared" si="94"/>
        <v>-0.850006103515625</v>
      </c>
      <c r="L2016">
        <f t="shared" si="95"/>
        <v>257.75</v>
      </c>
    </row>
    <row r="2017" spans="1:12" x14ac:dyDescent="0.3">
      <c r="A2017" s="1">
        <v>41901</v>
      </c>
      <c r="B2017" s="1">
        <v>41904</v>
      </c>
      <c r="C2017">
        <v>257.39999999999998</v>
      </c>
      <c r="D2017">
        <v>256</v>
      </c>
      <c r="E2017">
        <v>257.351890502125</v>
      </c>
      <c r="F2017">
        <v>1.3999938964843699</v>
      </c>
      <c r="G2017">
        <v>-4.8109497874975198E-2</v>
      </c>
      <c r="H2017">
        <v>2.4748737341528901</v>
      </c>
      <c r="I2017">
        <f t="shared" si="93"/>
        <v>1.3999938964843699</v>
      </c>
      <c r="J2017">
        <f t="shared" si="94"/>
        <v>1.3999938964843699</v>
      </c>
      <c r="L2017">
        <f t="shared" si="95"/>
        <v>256</v>
      </c>
    </row>
    <row r="2018" spans="1:12" x14ac:dyDescent="0.3">
      <c r="A2018" s="1">
        <v>41904</v>
      </c>
      <c r="B2018" s="1">
        <v>41905</v>
      </c>
      <c r="C2018">
        <v>253.9</v>
      </c>
      <c r="D2018">
        <v>252.7</v>
      </c>
      <c r="E2018">
        <v>254.327534461021</v>
      </c>
      <c r="F2018">
        <v>-1.19999694824218</v>
      </c>
      <c r="G2018">
        <v>0.42753446102142301</v>
      </c>
      <c r="H2018">
        <v>0.42426406871192401</v>
      </c>
      <c r="I2018">
        <f t="shared" si="93"/>
        <v>-1.19999694824218</v>
      </c>
      <c r="J2018">
        <f t="shared" si="94"/>
        <v>-1.19999694824218</v>
      </c>
      <c r="L2018">
        <f t="shared" si="95"/>
        <v>252.7</v>
      </c>
    </row>
    <row r="2019" spans="1:12" x14ac:dyDescent="0.3">
      <c r="A2019" s="1">
        <v>41905</v>
      </c>
      <c r="B2019" s="1">
        <v>41906</v>
      </c>
      <c r="C2019">
        <v>253.3</v>
      </c>
      <c r="D2019">
        <v>251.8</v>
      </c>
      <c r="E2019">
        <v>252.78831677436801</v>
      </c>
      <c r="F2019">
        <v>1.5</v>
      </c>
      <c r="G2019">
        <v>-0.51168322563171298</v>
      </c>
      <c r="H2019">
        <v>0</v>
      </c>
      <c r="I2019">
        <f t="shared" si="93"/>
        <v>1.5</v>
      </c>
      <c r="J2019">
        <f t="shared" si="94"/>
        <v>1.5</v>
      </c>
      <c r="L2019">
        <f t="shared" si="95"/>
        <v>251.8</v>
      </c>
    </row>
    <row r="2020" spans="1:12" x14ac:dyDescent="0.3">
      <c r="A2020" s="1">
        <v>41906</v>
      </c>
      <c r="B2020" s="1">
        <v>41907</v>
      </c>
      <c r="C2020">
        <v>253.3</v>
      </c>
      <c r="D2020">
        <v>254</v>
      </c>
      <c r="E2020">
        <v>253.746180135011</v>
      </c>
      <c r="F2020">
        <v>0.69999694824218694</v>
      </c>
      <c r="G2020">
        <v>0.44618013501167297</v>
      </c>
      <c r="H2020">
        <v>0.24748737341530699</v>
      </c>
      <c r="I2020">
        <f t="shared" si="93"/>
        <v>0.69999694824218694</v>
      </c>
      <c r="J2020">
        <f t="shared" si="94"/>
        <v>0.69999694824218694</v>
      </c>
      <c r="L2020">
        <f t="shared" si="95"/>
        <v>254</v>
      </c>
    </row>
    <row r="2021" spans="1:12" x14ac:dyDescent="0.3">
      <c r="A2021" s="1">
        <v>41907</v>
      </c>
      <c r="B2021" s="1">
        <v>41908</v>
      </c>
      <c r="C2021">
        <v>252.95</v>
      </c>
      <c r="D2021">
        <v>250.95</v>
      </c>
      <c r="E2021">
        <v>253.69908280372599</v>
      </c>
      <c r="F2021">
        <v>-2</v>
      </c>
      <c r="G2021">
        <v>0.74908280372619596</v>
      </c>
      <c r="H2021">
        <v>0.49497474683057502</v>
      </c>
      <c r="I2021">
        <f t="shared" si="93"/>
        <v>-2</v>
      </c>
      <c r="J2021">
        <f t="shared" si="94"/>
        <v>-2</v>
      </c>
      <c r="L2021">
        <f t="shared" si="95"/>
        <v>250.95</v>
      </c>
    </row>
    <row r="2022" spans="1:12" x14ac:dyDescent="0.3">
      <c r="A2022" s="1">
        <v>41908</v>
      </c>
      <c r="B2022" s="1">
        <v>41911</v>
      </c>
      <c r="C2022">
        <v>252.25</v>
      </c>
      <c r="D2022">
        <v>252.2</v>
      </c>
      <c r="E2022">
        <v>252.59796610474501</v>
      </c>
      <c r="F2022">
        <v>-5.00030517578125E-2</v>
      </c>
      <c r="G2022">
        <v>0.34796610474586398</v>
      </c>
      <c r="H2022">
        <v>0.67175144212721205</v>
      </c>
      <c r="I2022">
        <f t="shared" si="93"/>
        <v>-5.00030517578125E-2</v>
      </c>
      <c r="J2022">
        <f t="shared" si="94"/>
        <v>-5.00030517578125E-2</v>
      </c>
      <c r="L2022">
        <f t="shared" si="95"/>
        <v>252.2</v>
      </c>
    </row>
    <row r="2023" spans="1:12" x14ac:dyDescent="0.3">
      <c r="A2023" s="1">
        <v>41911</v>
      </c>
      <c r="B2023" s="1">
        <v>41912</v>
      </c>
      <c r="C2023">
        <v>251.3</v>
      </c>
      <c r="D2023">
        <v>250.8</v>
      </c>
      <c r="E2023">
        <v>251.74594699144299</v>
      </c>
      <c r="F2023">
        <v>-0.5</v>
      </c>
      <c r="G2023">
        <v>0.44594699144363398</v>
      </c>
      <c r="H2023">
        <v>1.0606601717798201</v>
      </c>
      <c r="I2023">
        <f t="shared" si="93"/>
        <v>-0.5</v>
      </c>
      <c r="J2023">
        <f t="shared" si="94"/>
        <v>-0.5</v>
      </c>
      <c r="L2023">
        <f t="shared" si="95"/>
        <v>250.8</v>
      </c>
    </row>
    <row r="2024" spans="1:12" x14ac:dyDescent="0.3">
      <c r="A2024" s="1">
        <v>41912</v>
      </c>
      <c r="B2024" s="1">
        <v>41913</v>
      </c>
      <c r="C2024">
        <v>249.8</v>
      </c>
      <c r="D2024">
        <v>249.25</v>
      </c>
      <c r="E2024">
        <v>249.797843133285</v>
      </c>
      <c r="F2024">
        <v>0.55000305175781194</v>
      </c>
      <c r="G2024">
        <v>-2.1568667143583198E-3</v>
      </c>
      <c r="H2024">
        <v>1.8384776310850399</v>
      </c>
      <c r="I2024">
        <f t="shared" si="93"/>
        <v>0.55000305175781194</v>
      </c>
      <c r="J2024">
        <f t="shared" si="94"/>
        <v>0.55000305175781194</v>
      </c>
      <c r="L2024">
        <f t="shared" si="95"/>
        <v>249.25</v>
      </c>
    </row>
    <row r="2025" spans="1:12" x14ac:dyDescent="0.3">
      <c r="A2025" s="1">
        <v>41913</v>
      </c>
      <c r="B2025" s="1">
        <v>41914</v>
      </c>
      <c r="C2025">
        <v>247.2</v>
      </c>
      <c r="D2025">
        <v>245.3</v>
      </c>
      <c r="E2025">
        <v>247.98704619407599</v>
      </c>
      <c r="F2025">
        <v>-1.8999938964843699</v>
      </c>
      <c r="G2025">
        <v>0.78704619407653797</v>
      </c>
      <c r="H2025">
        <v>2.4748737341529101</v>
      </c>
      <c r="I2025">
        <f t="shared" si="93"/>
        <v>-1.8999938964843699</v>
      </c>
      <c r="J2025">
        <f t="shared" si="94"/>
        <v>-1.8999938964843699</v>
      </c>
      <c r="L2025">
        <f t="shared" si="95"/>
        <v>245.3</v>
      </c>
    </row>
    <row r="2026" spans="1:12" x14ac:dyDescent="0.3">
      <c r="A2026" s="1">
        <v>41914</v>
      </c>
      <c r="B2026" s="1">
        <v>41915</v>
      </c>
      <c r="C2026">
        <v>243.7</v>
      </c>
      <c r="D2026">
        <v>245.3</v>
      </c>
      <c r="E2026">
        <v>243.67955153509899</v>
      </c>
      <c r="F2026">
        <v>-1.6000061035156199</v>
      </c>
      <c r="G2026">
        <v>-2.04484649002552E-2</v>
      </c>
      <c r="H2026">
        <v>0</v>
      </c>
      <c r="I2026">
        <f t="shared" si="93"/>
        <v>-1.6000061035156199</v>
      </c>
      <c r="J2026">
        <f t="shared" si="94"/>
        <v>0</v>
      </c>
      <c r="L2026">
        <f t="shared" si="95"/>
        <v>245.3</v>
      </c>
    </row>
    <row r="2027" spans="1:12" x14ac:dyDescent="0.3">
      <c r="A2027" s="1">
        <v>41915</v>
      </c>
      <c r="B2027" s="1">
        <v>41918</v>
      </c>
      <c r="C2027">
        <v>243.7</v>
      </c>
      <c r="D2027">
        <v>244.55</v>
      </c>
      <c r="E2027">
        <v>244.083132666349</v>
      </c>
      <c r="F2027">
        <v>0.850006103515625</v>
      </c>
      <c r="G2027">
        <v>0.38313266634941101</v>
      </c>
      <c r="H2027">
        <v>3.5355339059315302E-2</v>
      </c>
      <c r="I2027">
        <f t="shared" si="93"/>
        <v>0.850006103515625</v>
      </c>
      <c r="J2027">
        <f t="shared" si="94"/>
        <v>0.850006103515625</v>
      </c>
      <c r="L2027">
        <f t="shared" si="95"/>
        <v>244.55</v>
      </c>
    </row>
    <row r="2028" spans="1:12" x14ac:dyDescent="0.3">
      <c r="A2028" s="1">
        <v>41918</v>
      </c>
      <c r="B2028" s="1">
        <v>41919</v>
      </c>
      <c r="C2028">
        <v>243.65</v>
      </c>
      <c r="D2028">
        <v>244.5</v>
      </c>
      <c r="E2028">
        <v>244.00875621438001</v>
      </c>
      <c r="F2028">
        <v>0.850006103515625</v>
      </c>
      <c r="G2028">
        <v>0.358756214380264</v>
      </c>
      <c r="H2028">
        <v>3.5355339059335397E-2</v>
      </c>
      <c r="I2028">
        <f t="shared" si="93"/>
        <v>0.850006103515625</v>
      </c>
      <c r="J2028">
        <f t="shared" si="94"/>
        <v>0.850006103515625</v>
      </c>
      <c r="L2028">
        <f t="shared" si="95"/>
        <v>244.5</v>
      </c>
    </row>
    <row r="2029" spans="1:12" x14ac:dyDescent="0.3">
      <c r="A2029" s="1">
        <v>41919</v>
      </c>
      <c r="B2029" s="1">
        <v>41920</v>
      </c>
      <c r="C2029">
        <v>243.6</v>
      </c>
      <c r="D2029">
        <v>242.1</v>
      </c>
      <c r="E2029">
        <v>244.18591735363</v>
      </c>
      <c r="F2029">
        <v>-1.5</v>
      </c>
      <c r="G2029">
        <v>0.58591735363006503</v>
      </c>
      <c r="H2029">
        <v>0.35355339059327301</v>
      </c>
      <c r="I2029">
        <f t="shared" si="93"/>
        <v>-1.5</v>
      </c>
      <c r="J2029">
        <f t="shared" si="94"/>
        <v>-1.5</v>
      </c>
      <c r="L2029">
        <f t="shared" si="95"/>
        <v>242.1</v>
      </c>
    </row>
    <row r="2030" spans="1:12" x14ac:dyDescent="0.3">
      <c r="A2030" s="1">
        <v>41920</v>
      </c>
      <c r="B2030" s="1">
        <v>41921</v>
      </c>
      <c r="C2030">
        <v>243.1</v>
      </c>
      <c r="D2030">
        <v>242.1</v>
      </c>
      <c r="E2030">
        <v>244.29650554656899</v>
      </c>
      <c r="F2030">
        <v>-1</v>
      </c>
      <c r="G2030">
        <v>1.19650554656982</v>
      </c>
      <c r="H2030">
        <v>0</v>
      </c>
      <c r="I2030">
        <f t="shared" si="93"/>
        <v>-1</v>
      </c>
      <c r="J2030">
        <f t="shared" si="94"/>
        <v>0</v>
      </c>
      <c r="L2030">
        <f t="shared" si="95"/>
        <v>242.1</v>
      </c>
    </row>
    <row r="2031" spans="1:12" x14ac:dyDescent="0.3">
      <c r="A2031" s="1">
        <v>41921</v>
      </c>
      <c r="B2031" s="1">
        <v>41922</v>
      </c>
      <c r="C2031">
        <v>243.1</v>
      </c>
      <c r="D2031">
        <v>240.95</v>
      </c>
      <c r="E2031">
        <v>243.39452538490201</v>
      </c>
      <c r="F2031">
        <v>-2.15000915527343</v>
      </c>
      <c r="G2031">
        <v>0.29452538490295399</v>
      </c>
      <c r="H2031">
        <v>3.3234018715767601</v>
      </c>
      <c r="I2031">
        <f t="shared" si="93"/>
        <v>-2.15000915527343</v>
      </c>
      <c r="J2031">
        <f t="shared" si="94"/>
        <v>-2.15000915527343</v>
      </c>
      <c r="L2031">
        <f t="shared" si="95"/>
        <v>240.95</v>
      </c>
    </row>
    <row r="2032" spans="1:12" x14ac:dyDescent="0.3">
      <c r="A2032" s="1">
        <v>41922</v>
      </c>
      <c r="B2032" s="1">
        <v>41925</v>
      </c>
      <c r="C2032">
        <v>238.4</v>
      </c>
      <c r="D2032">
        <v>236.05</v>
      </c>
      <c r="E2032">
        <v>239.26564451455999</v>
      </c>
      <c r="F2032">
        <v>-2.3499908447265598</v>
      </c>
      <c r="G2032">
        <v>0.86564451456069902</v>
      </c>
      <c r="H2032">
        <v>0.35355339059327301</v>
      </c>
      <c r="I2032">
        <f t="shared" si="93"/>
        <v>-2.3499908447265598</v>
      </c>
      <c r="J2032">
        <f t="shared" si="94"/>
        <v>-2.3499908447265598</v>
      </c>
      <c r="L2032">
        <f t="shared" si="95"/>
        <v>236.05</v>
      </c>
    </row>
    <row r="2033" spans="1:12" x14ac:dyDescent="0.3">
      <c r="A2033" s="1">
        <v>41925</v>
      </c>
      <c r="B2033" s="1">
        <v>41926</v>
      </c>
      <c r="C2033">
        <v>238.9</v>
      </c>
      <c r="D2033">
        <v>239.4</v>
      </c>
      <c r="E2033">
        <v>240.00368967056201</v>
      </c>
      <c r="F2033">
        <v>0.5</v>
      </c>
      <c r="G2033">
        <v>1.1036896705627399</v>
      </c>
      <c r="H2033">
        <v>0.91923881554251896</v>
      </c>
      <c r="I2033">
        <f t="shared" si="93"/>
        <v>0.5</v>
      </c>
      <c r="J2033">
        <f t="shared" si="94"/>
        <v>0.5</v>
      </c>
      <c r="L2033">
        <f t="shared" si="95"/>
        <v>239.4</v>
      </c>
    </row>
    <row r="2034" spans="1:12" x14ac:dyDescent="0.3">
      <c r="A2034" s="1">
        <v>41926</v>
      </c>
      <c r="B2034" s="1">
        <v>41927</v>
      </c>
      <c r="C2034">
        <v>237.6</v>
      </c>
      <c r="D2034">
        <v>237.6</v>
      </c>
      <c r="E2034">
        <v>237.95529792308801</v>
      </c>
      <c r="F2034">
        <v>0</v>
      </c>
      <c r="G2034">
        <v>0.35529792308807301</v>
      </c>
      <c r="H2034">
        <v>0.494974746830595</v>
      </c>
      <c r="I2034">
        <f t="shared" si="93"/>
        <v>0</v>
      </c>
      <c r="J2034">
        <f t="shared" si="94"/>
        <v>0</v>
      </c>
      <c r="L2034">
        <f t="shared" si="95"/>
        <v>237.6</v>
      </c>
    </row>
    <row r="2035" spans="1:12" x14ac:dyDescent="0.3">
      <c r="A2035" s="1">
        <v>41927</v>
      </c>
      <c r="B2035" s="1">
        <v>41928</v>
      </c>
      <c r="C2035">
        <v>238.3</v>
      </c>
      <c r="D2035">
        <v>236.3</v>
      </c>
      <c r="E2035">
        <v>238.93024926185601</v>
      </c>
      <c r="F2035">
        <v>-2</v>
      </c>
      <c r="G2035">
        <v>0.63024926185607899</v>
      </c>
      <c r="H2035">
        <v>1.3081475451951201</v>
      </c>
      <c r="I2035">
        <f t="shared" si="93"/>
        <v>-2</v>
      </c>
      <c r="J2035">
        <f t="shared" si="94"/>
        <v>-2</v>
      </c>
      <c r="L2035">
        <f t="shared" si="95"/>
        <v>236.3</v>
      </c>
    </row>
    <row r="2036" spans="1:12" x14ac:dyDescent="0.3">
      <c r="A2036" s="1">
        <v>41928</v>
      </c>
      <c r="B2036" s="1">
        <v>41929</v>
      </c>
      <c r="C2036">
        <v>236.45</v>
      </c>
      <c r="D2036">
        <v>237.1</v>
      </c>
      <c r="E2036">
        <v>237.28947581052699</v>
      </c>
      <c r="F2036">
        <v>0.65000915527343694</v>
      </c>
      <c r="G2036">
        <v>0.83947581052780096</v>
      </c>
      <c r="H2036">
        <v>1.9445436482630001</v>
      </c>
      <c r="I2036">
        <f t="shared" si="93"/>
        <v>0.65000915527343694</v>
      </c>
      <c r="J2036">
        <f t="shared" si="94"/>
        <v>0.65000915527343694</v>
      </c>
      <c r="L2036">
        <f t="shared" si="95"/>
        <v>237.1</v>
      </c>
    </row>
    <row r="2037" spans="1:12" x14ac:dyDescent="0.3">
      <c r="A2037" s="1">
        <v>41929</v>
      </c>
      <c r="B2037" s="1">
        <v>41932</v>
      </c>
      <c r="C2037">
        <v>233.7</v>
      </c>
      <c r="D2037">
        <v>235.9</v>
      </c>
      <c r="E2037">
        <v>233.23995174169499</v>
      </c>
      <c r="F2037">
        <v>-2.19999694824218</v>
      </c>
      <c r="G2037">
        <v>-0.460048258304596</v>
      </c>
      <c r="H2037">
        <v>2.4748737341529101</v>
      </c>
      <c r="I2037">
        <f t="shared" si="93"/>
        <v>-2.19999694824218</v>
      </c>
      <c r="J2037">
        <f t="shared" si="94"/>
        <v>-2.19999694824218</v>
      </c>
      <c r="L2037">
        <f t="shared" si="95"/>
        <v>235.9</v>
      </c>
    </row>
    <row r="2038" spans="1:12" x14ac:dyDescent="0.3">
      <c r="A2038" s="1">
        <v>41932</v>
      </c>
      <c r="B2038" s="1">
        <v>41933</v>
      </c>
      <c r="C2038">
        <v>237.2</v>
      </c>
      <c r="D2038">
        <v>236.15</v>
      </c>
      <c r="E2038">
        <v>236.955005896091</v>
      </c>
      <c r="F2038">
        <v>1.0500030517578101</v>
      </c>
      <c r="G2038">
        <v>-0.24499410390853801</v>
      </c>
      <c r="H2038">
        <v>1.41421356237309</v>
      </c>
      <c r="I2038">
        <f t="shared" si="93"/>
        <v>1.0500030517578101</v>
      </c>
      <c r="J2038">
        <f t="shared" si="94"/>
        <v>1.0500030517578101</v>
      </c>
      <c r="L2038">
        <f t="shared" si="95"/>
        <v>236.15</v>
      </c>
    </row>
    <row r="2039" spans="1:12" x14ac:dyDescent="0.3">
      <c r="A2039" s="1">
        <v>41933</v>
      </c>
      <c r="B2039" s="1">
        <v>41934</v>
      </c>
      <c r="C2039">
        <v>235.2</v>
      </c>
      <c r="D2039">
        <v>238.05</v>
      </c>
      <c r="E2039">
        <v>234.64528156518901</v>
      </c>
      <c r="F2039">
        <v>-2.8500061035156201</v>
      </c>
      <c r="G2039">
        <v>-0.55471843481063798</v>
      </c>
      <c r="H2039">
        <v>1.52027957955108</v>
      </c>
      <c r="I2039">
        <f t="shared" si="93"/>
        <v>-2.8500061035156201</v>
      </c>
      <c r="J2039">
        <f t="shared" si="94"/>
        <v>-2.8500061035156201</v>
      </c>
      <c r="L2039">
        <f t="shared" si="95"/>
        <v>238.05</v>
      </c>
    </row>
    <row r="2040" spans="1:12" x14ac:dyDescent="0.3">
      <c r="A2040" s="1">
        <v>41934</v>
      </c>
      <c r="B2040" s="1">
        <v>41935</v>
      </c>
      <c r="C2040">
        <v>237.35</v>
      </c>
      <c r="D2040">
        <v>236.9</v>
      </c>
      <c r="E2040">
        <v>236.99116010069801</v>
      </c>
      <c r="F2040">
        <v>0.45001220703125</v>
      </c>
      <c r="G2040">
        <v>-0.35883989930152799</v>
      </c>
      <c r="H2040">
        <v>3.5355339059335397E-2</v>
      </c>
      <c r="I2040">
        <f t="shared" si="93"/>
        <v>0.45001220703125</v>
      </c>
      <c r="J2040">
        <f t="shared" si="94"/>
        <v>0.45001220703125</v>
      </c>
      <c r="L2040">
        <f t="shared" si="95"/>
        <v>236.9</v>
      </c>
    </row>
    <row r="2041" spans="1:12" x14ac:dyDescent="0.3">
      <c r="A2041" s="1">
        <v>41935</v>
      </c>
      <c r="B2041" s="1">
        <v>41936</v>
      </c>
      <c r="C2041">
        <v>237.4</v>
      </c>
      <c r="D2041">
        <v>237.9</v>
      </c>
      <c r="E2041">
        <v>237.946738028526</v>
      </c>
      <c r="F2041">
        <v>0.5</v>
      </c>
      <c r="G2041">
        <v>0.54673802852630604</v>
      </c>
      <c r="H2041">
        <v>0.91923881554251896</v>
      </c>
      <c r="I2041">
        <f t="shared" si="93"/>
        <v>0.5</v>
      </c>
      <c r="J2041">
        <f t="shared" si="94"/>
        <v>0.5</v>
      </c>
      <c r="L2041">
        <f t="shared" si="95"/>
        <v>237.9</v>
      </c>
    </row>
    <row r="2042" spans="1:12" x14ac:dyDescent="0.3">
      <c r="A2042" s="1">
        <v>41936</v>
      </c>
      <c r="B2042" s="1">
        <v>41939</v>
      </c>
      <c r="C2042">
        <v>236.1</v>
      </c>
      <c r="D2042">
        <v>237.6</v>
      </c>
      <c r="E2042">
        <v>236.13635759651601</v>
      </c>
      <c r="F2042">
        <v>1.5</v>
      </c>
      <c r="G2042">
        <v>3.6357596516609102E-2</v>
      </c>
      <c r="H2042">
        <v>1.0606601717798201</v>
      </c>
      <c r="I2042">
        <f t="shared" si="93"/>
        <v>1.5</v>
      </c>
      <c r="J2042">
        <f t="shared" si="94"/>
        <v>1.5</v>
      </c>
      <c r="L2042">
        <f t="shared" si="95"/>
        <v>237.6</v>
      </c>
    </row>
    <row r="2043" spans="1:12" x14ac:dyDescent="0.3">
      <c r="A2043" s="1">
        <v>41939</v>
      </c>
      <c r="B2043" s="1">
        <v>41940</v>
      </c>
      <c r="C2043">
        <v>237.6</v>
      </c>
      <c r="D2043">
        <v>237.95</v>
      </c>
      <c r="E2043">
        <v>238.02119804024599</v>
      </c>
      <c r="F2043">
        <v>0.349990844726562</v>
      </c>
      <c r="G2043">
        <v>0.421198040246963</v>
      </c>
      <c r="H2043">
        <v>0.24748737341528701</v>
      </c>
      <c r="I2043">
        <f t="shared" si="93"/>
        <v>0.349990844726562</v>
      </c>
      <c r="J2043">
        <f t="shared" si="94"/>
        <v>0.349990844726562</v>
      </c>
      <c r="L2043">
        <f t="shared" si="95"/>
        <v>237.95</v>
      </c>
    </row>
    <row r="2044" spans="1:12" x14ac:dyDescent="0.3">
      <c r="A2044" s="1">
        <v>41940</v>
      </c>
      <c r="B2044" s="1">
        <v>41941</v>
      </c>
      <c r="C2044">
        <v>237.25</v>
      </c>
      <c r="D2044">
        <v>238.7</v>
      </c>
      <c r="E2044">
        <v>237.44779178500099</v>
      </c>
      <c r="F2044">
        <v>1.44999694824218</v>
      </c>
      <c r="G2044">
        <v>0.19779178500175401</v>
      </c>
      <c r="H2044">
        <v>3.3587572106360999</v>
      </c>
      <c r="I2044">
        <f t="shared" si="93"/>
        <v>1.44999694824218</v>
      </c>
      <c r="J2044">
        <f t="shared" si="94"/>
        <v>1.44999694824218</v>
      </c>
      <c r="L2044">
        <f t="shared" si="95"/>
        <v>238.7</v>
      </c>
    </row>
    <row r="2045" spans="1:12" x14ac:dyDescent="0.3">
      <c r="A2045" s="1">
        <v>41941</v>
      </c>
      <c r="B2045" s="1">
        <v>41942</v>
      </c>
      <c r="C2045">
        <v>242</v>
      </c>
      <c r="D2045">
        <v>241.05</v>
      </c>
      <c r="E2045">
        <v>241.77003377675999</v>
      </c>
      <c r="F2045">
        <v>0.94999694824218694</v>
      </c>
      <c r="G2045">
        <v>-0.22996622323989799</v>
      </c>
      <c r="H2045">
        <v>0.14142135623730101</v>
      </c>
      <c r="I2045">
        <f t="shared" si="93"/>
        <v>0.94999694824218694</v>
      </c>
      <c r="J2045">
        <f t="shared" si="94"/>
        <v>0.94999694824218694</v>
      </c>
      <c r="L2045">
        <f t="shared" si="95"/>
        <v>241.05</v>
      </c>
    </row>
    <row r="2046" spans="1:12" x14ac:dyDescent="0.3">
      <c r="A2046" s="1">
        <v>41942</v>
      </c>
      <c r="B2046" s="1">
        <v>41943</v>
      </c>
      <c r="C2046">
        <v>241.8</v>
      </c>
      <c r="D2046">
        <v>242.75</v>
      </c>
      <c r="E2046">
        <v>241.74796642661099</v>
      </c>
      <c r="F2046">
        <v>-0.94999694824218694</v>
      </c>
      <c r="G2046">
        <v>-5.2033573389053303E-2</v>
      </c>
      <c r="H2046">
        <v>0.84852813742384803</v>
      </c>
      <c r="I2046">
        <f t="shared" si="93"/>
        <v>-0.94999694824218694</v>
      </c>
      <c r="J2046">
        <f t="shared" si="94"/>
        <v>-0.94999694824218694</v>
      </c>
      <c r="L2046">
        <f t="shared" si="95"/>
        <v>242.75</v>
      </c>
    </row>
    <row r="2047" spans="1:12" x14ac:dyDescent="0.3">
      <c r="A2047" s="1">
        <v>41943</v>
      </c>
      <c r="B2047" s="1">
        <v>41946</v>
      </c>
      <c r="C2047">
        <v>243</v>
      </c>
      <c r="D2047">
        <v>242.9</v>
      </c>
      <c r="E2047">
        <v>242.47874546051</v>
      </c>
      <c r="F2047">
        <v>0.100006103515625</v>
      </c>
      <c r="G2047">
        <v>-0.52125453948974598</v>
      </c>
      <c r="H2047">
        <v>0.81317279836453304</v>
      </c>
      <c r="I2047">
        <f t="shared" si="93"/>
        <v>0.100006103515625</v>
      </c>
      <c r="J2047">
        <f t="shared" si="94"/>
        <v>0.100006103515625</v>
      </c>
      <c r="L2047">
        <f t="shared" si="95"/>
        <v>242.9</v>
      </c>
    </row>
    <row r="2048" spans="1:12" x14ac:dyDescent="0.3">
      <c r="A2048" s="1">
        <v>41946</v>
      </c>
      <c r="B2048" s="1">
        <v>41947</v>
      </c>
      <c r="C2048">
        <v>241.85</v>
      </c>
      <c r="D2048">
        <v>241.5</v>
      </c>
      <c r="E2048">
        <v>241.578862643241</v>
      </c>
      <c r="F2048">
        <v>0.350006103515625</v>
      </c>
      <c r="G2048">
        <v>-0.27113735675811701</v>
      </c>
      <c r="H2048">
        <v>1.44956890143241</v>
      </c>
      <c r="I2048">
        <f t="shared" si="93"/>
        <v>0.350006103515625</v>
      </c>
      <c r="J2048">
        <f t="shared" si="94"/>
        <v>0.350006103515625</v>
      </c>
      <c r="L2048">
        <f t="shared" si="95"/>
        <v>241.5</v>
      </c>
    </row>
    <row r="2049" spans="1:12" x14ac:dyDescent="0.3">
      <c r="A2049" s="1">
        <v>41947</v>
      </c>
      <c r="B2049" s="1">
        <v>41948</v>
      </c>
      <c r="C2049">
        <v>239.8</v>
      </c>
      <c r="D2049">
        <v>240.55</v>
      </c>
      <c r="E2049">
        <v>240.042366760969</v>
      </c>
      <c r="F2049">
        <v>0.75</v>
      </c>
      <c r="G2049">
        <v>0.24236676096916199</v>
      </c>
      <c r="H2049">
        <v>0.282842712474623</v>
      </c>
      <c r="I2049">
        <f t="shared" si="93"/>
        <v>0.75</v>
      </c>
      <c r="J2049">
        <f t="shared" si="94"/>
        <v>0.75</v>
      </c>
      <c r="L2049">
        <f t="shared" si="95"/>
        <v>240.55</v>
      </c>
    </row>
    <row r="2050" spans="1:12" x14ac:dyDescent="0.3">
      <c r="A2050" s="1">
        <v>41948</v>
      </c>
      <c r="B2050" s="1">
        <v>41949</v>
      </c>
      <c r="C2050">
        <v>239.4</v>
      </c>
      <c r="D2050">
        <v>238.95</v>
      </c>
      <c r="E2050">
        <v>240.01814671754801</v>
      </c>
      <c r="F2050">
        <v>-0.449996948242187</v>
      </c>
      <c r="G2050">
        <v>0.61814671754837003</v>
      </c>
      <c r="H2050">
        <v>1.0253048327204799</v>
      </c>
      <c r="I2050">
        <f t="shared" si="93"/>
        <v>-0.449996948242187</v>
      </c>
      <c r="J2050">
        <f t="shared" si="94"/>
        <v>-0.449996948242187</v>
      </c>
      <c r="L2050">
        <f t="shared" si="95"/>
        <v>238.95</v>
      </c>
    </row>
    <row r="2051" spans="1:12" x14ac:dyDescent="0.3">
      <c r="A2051" s="1">
        <v>41949</v>
      </c>
      <c r="B2051" s="1">
        <v>41950</v>
      </c>
      <c r="C2051">
        <v>240.85</v>
      </c>
      <c r="D2051">
        <v>240.6</v>
      </c>
      <c r="E2051">
        <v>241.44120374917901</v>
      </c>
      <c r="F2051">
        <v>-0.25</v>
      </c>
      <c r="G2051">
        <v>0.59120374917983998</v>
      </c>
      <c r="H2051">
        <v>0.17677669529663601</v>
      </c>
      <c r="I2051">
        <f t="shared" ref="I2051:I2114" si="96">IF(F2051&lt;-3, -3, F2051)</f>
        <v>-0.25</v>
      </c>
      <c r="J2051">
        <f t="shared" ref="J2051:J2114" si="97">IF(AND(C2051=C2052, D2051=D2050), 0, F2051)</f>
        <v>-0.25</v>
      </c>
      <c r="L2051">
        <f t="shared" ref="L2051:L2114" si="98">ROUND(D2051, 2)</f>
        <v>240.6</v>
      </c>
    </row>
    <row r="2052" spans="1:12" x14ac:dyDescent="0.3">
      <c r="A2052" s="1">
        <v>41950</v>
      </c>
      <c r="B2052" s="1">
        <v>41953</v>
      </c>
      <c r="C2052">
        <v>241.1</v>
      </c>
      <c r="D2052">
        <v>242.15</v>
      </c>
      <c r="E2052">
        <v>241.67400423288299</v>
      </c>
      <c r="F2052">
        <v>1.04998779296875</v>
      </c>
      <c r="G2052">
        <v>0.57400423288345304</v>
      </c>
      <c r="H2052">
        <v>1.76776695296636</v>
      </c>
      <c r="I2052">
        <f t="shared" si="96"/>
        <v>1.04998779296875</v>
      </c>
      <c r="J2052">
        <f t="shared" si="97"/>
        <v>1.04998779296875</v>
      </c>
      <c r="L2052">
        <f t="shared" si="98"/>
        <v>242.15</v>
      </c>
    </row>
    <row r="2053" spans="1:12" x14ac:dyDescent="0.3">
      <c r="A2053" s="1">
        <v>41953</v>
      </c>
      <c r="B2053" s="1">
        <v>41954</v>
      </c>
      <c r="C2053">
        <v>243.6</v>
      </c>
      <c r="D2053">
        <v>243.7</v>
      </c>
      <c r="E2053">
        <v>242.447742557525</v>
      </c>
      <c r="F2053">
        <v>-9.99908447265625E-2</v>
      </c>
      <c r="G2053">
        <v>-1.1522574424743599</v>
      </c>
      <c r="H2053">
        <v>0.21213203435595199</v>
      </c>
      <c r="I2053">
        <f t="shared" si="96"/>
        <v>-9.99908447265625E-2</v>
      </c>
      <c r="J2053">
        <f t="shared" si="97"/>
        <v>-9.99908447265625E-2</v>
      </c>
      <c r="L2053">
        <f t="shared" si="98"/>
        <v>243.7</v>
      </c>
    </row>
    <row r="2054" spans="1:12" x14ac:dyDescent="0.3">
      <c r="A2054" s="1">
        <v>41954</v>
      </c>
      <c r="B2054" s="1">
        <v>41955</v>
      </c>
      <c r="C2054">
        <v>243.3</v>
      </c>
      <c r="D2054">
        <v>243.4</v>
      </c>
      <c r="E2054">
        <v>243.679534780979</v>
      </c>
      <c r="F2054">
        <v>9.99908447265625E-2</v>
      </c>
      <c r="G2054">
        <v>0.37953478097915599</v>
      </c>
      <c r="H2054">
        <v>0.67175144212721205</v>
      </c>
      <c r="I2054">
        <f t="shared" si="96"/>
        <v>9.99908447265625E-2</v>
      </c>
      <c r="J2054">
        <f t="shared" si="97"/>
        <v>9.99908447265625E-2</v>
      </c>
      <c r="L2054">
        <f t="shared" si="98"/>
        <v>243.4</v>
      </c>
    </row>
    <row r="2055" spans="1:12" x14ac:dyDescent="0.3">
      <c r="A2055" s="1">
        <v>41955</v>
      </c>
      <c r="B2055" s="1">
        <v>41956</v>
      </c>
      <c r="C2055">
        <v>244.25</v>
      </c>
      <c r="D2055">
        <v>244.25</v>
      </c>
      <c r="E2055">
        <v>242.10996770858699</v>
      </c>
      <c r="F2055">
        <v>0</v>
      </c>
      <c r="G2055">
        <v>-2.14003229141235</v>
      </c>
      <c r="H2055">
        <v>0.67175144212721205</v>
      </c>
      <c r="I2055">
        <f t="shared" si="96"/>
        <v>0</v>
      </c>
      <c r="J2055">
        <f t="shared" si="97"/>
        <v>0</v>
      </c>
      <c r="L2055">
        <f t="shared" si="98"/>
        <v>244.25</v>
      </c>
    </row>
    <row r="2056" spans="1:12" x14ac:dyDescent="0.3">
      <c r="A2056" s="1">
        <v>41956</v>
      </c>
      <c r="B2056" s="1">
        <v>41957</v>
      </c>
      <c r="C2056">
        <v>243.3</v>
      </c>
      <c r="D2056">
        <v>242.8</v>
      </c>
      <c r="E2056">
        <v>242.46037833690599</v>
      </c>
      <c r="F2056">
        <v>0.5</v>
      </c>
      <c r="G2056">
        <v>-0.83962166309356601</v>
      </c>
      <c r="H2056">
        <v>1.41421356237309</v>
      </c>
      <c r="I2056">
        <f t="shared" si="96"/>
        <v>0.5</v>
      </c>
      <c r="J2056">
        <f t="shared" si="97"/>
        <v>0.5</v>
      </c>
      <c r="L2056">
        <f t="shared" si="98"/>
        <v>242.8</v>
      </c>
    </row>
    <row r="2057" spans="1:12" x14ac:dyDescent="0.3">
      <c r="A2057" s="1">
        <v>41957</v>
      </c>
      <c r="B2057" s="1">
        <v>41960</v>
      </c>
      <c r="C2057">
        <v>241.3</v>
      </c>
      <c r="D2057">
        <v>240.6</v>
      </c>
      <c r="E2057">
        <v>240.23471515178599</v>
      </c>
      <c r="F2057">
        <v>0.69999694824218694</v>
      </c>
      <c r="G2057">
        <v>-1.06528484821319</v>
      </c>
      <c r="H2057">
        <v>0.53033008588991004</v>
      </c>
      <c r="I2057">
        <f t="shared" si="96"/>
        <v>0.69999694824218694</v>
      </c>
      <c r="J2057">
        <f t="shared" si="97"/>
        <v>0.69999694824218694</v>
      </c>
      <c r="L2057">
        <f t="shared" si="98"/>
        <v>240.6</v>
      </c>
    </row>
    <row r="2058" spans="1:12" x14ac:dyDescent="0.3">
      <c r="A2058" s="1">
        <v>41960</v>
      </c>
      <c r="B2058" s="1">
        <v>41961</v>
      </c>
      <c r="C2058">
        <v>242.05</v>
      </c>
      <c r="D2058">
        <v>242.15</v>
      </c>
      <c r="E2058">
        <v>241.592275816202</v>
      </c>
      <c r="F2058">
        <v>-9.99908447265625E-2</v>
      </c>
      <c r="G2058">
        <v>-0.45772418379783603</v>
      </c>
      <c r="H2058">
        <v>1.41421356237309</v>
      </c>
      <c r="I2058">
        <f t="shared" si="96"/>
        <v>-9.99908447265625E-2</v>
      </c>
      <c r="J2058">
        <f t="shared" si="97"/>
        <v>-9.99908447265625E-2</v>
      </c>
      <c r="L2058">
        <f t="shared" si="98"/>
        <v>242.15</v>
      </c>
    </row>
    <row r="2059" spans="1:12" x14ac:dyDescent="0.3">
      <c r="A2059" s="1">
        <v>41961</v>
      </c>
      <c r="B2059" s="1">
        <v>41962</v>
      </c>
      <c r="C2059">
        <v>244.05</v>
      </c>
      <c r="D2059">
        <v>244.8</v>
      </c>
      <c r="E2059">
        <v>244.03837944027001</v>
      </c>
      <c r="F2059">
        <v>-0.75</v>
      </c>
      <c r="G2059">
        <v>-1.16205597296357E-2</v>
      </c>
      <c r="H2059">
        <v>0.53033008588991004</v>
      </c>
      <c r="I2059">
        <f t="shared" si="96"/>
        <v>-0.75</v>
      </c>
      <c r="J2059">
        <f t="shared" si="97"/>
        <v>-0.75</v>
      </c>
      <c r="L2059">
        <f t="shared" si="98"/>
        <v>244.8</v>
      </c>
    </row>
    <row r="2060" spans="1:12" x14ac:dyDescent="0.3">
      <c r="A2060" s="1">
        <v>41962</v>
      </c>
      <c r="B2060" s="1">
        <v>41963</v>
      </c>
      <c r="C2060">
        <v>243.3</v>
      </c>
      <c r="D2060">
        <v>242.65</v>
      </c>
      <c r="E2060">
        <v>243.80884026288899</v>
      </c>
      <c r="F2060">
        <v>-0.65000915527343694</v>
      </c>
      <c r="G2060">
        <v>0.50884026288986195</v>
      </c>
      <c r="H2060">
        <v>0.282842712474623</v>
      </c>
      <c r="I2060">
        <f t="shared" si="96"/>
        <v>-0.65000915527343694</v>
      </c>
      <c r="J2060">
        <f t="shared" si="97"/>
        <v>-0.65000915527343694</v>
      </c>
      <c r="L2060">
        <f t="shared" si="98"/>
        <v>242.65</v>
      </c>
    </row>
    <row r="2061" spans="1:12" x14ac:dyDescent="0.3">
      <c r="A2061" s="1">
        <v>41963</v>
      </c>
      <c r="B2061" s="1">
        <v>41964</v>
      </c>
      <c r="C2061">
        <v>242.9</v>
      </c>
      <c r="D2061">
        <v>243.25</v>
      </c>
      <c r="E2061">
        <v>243.337946438789</v>
      </c>
      <c r="F2061">
        <v>0.350006103515625</v>
      </c>
      <c r="G2061">
        <v>0.43794643878936701</v>
      </c>
      <c r="H2061">
        <v>0.24748737341528701</v>
      </c>
      <c r="I2061">
        <f t="shared" si="96"/>
        <v>0.350006103515625</v>
      </c>
      <c r="J2061">
        <f t="shared" si="97"/>
        <v>0.350006103515625</v>
      </c>
      <c r="L2061">
        <f t="shared" si="98"/>
        <v>243.25</v>
      </c>
    </row>
    <row r="2062" spans="1:12" x14ac:dyDescent="0.3">
      <c r="A2062" s="1">
        <v>41964</v>
      </c>
      <c r="B2062" s="1">
        <v>41967</v>
      </c>
      <c r="C2062">
        <v>243.25</v>
      </c>
      <c r="D2062">
        <v>245.3</v>
      </c>
      <c r="E2062">
        <v>243.079921513795</v>
      </c>
      <c r="F2062">
        <v>-2.0500030517578098</v>
      </c>
      <c r="G2062">
        <v>-0.17007848620414701</v>
      </c>
      <c r="H2062">
        <v>1.8738329701443499</v>
      </c>
      <c r="I2062">
        <f t="shared" si="96"/>
        <v>-2.0500030517578098</v>
      </c>
      <c r="J2062">
        <f t="shared" si="97"/>
        <v>-2.0500030517578098</v>
      </c>
      <c r="L2062">
        <f t="shared" si="98"/>
        <v>245.3</v>
      </c>
    </row>
    <row r="2063" spans="1:12" x14ac:dyDescent="0.3">
      <c r="A2063" s="1">
        <v>41967</v>
      </c>
      <c r="B2063" s="1">
        <v>41968</v>
      </c>
      <c r="C2063">
        <v>245.9</v>
      </c>
      <c r="D2063">
        <v>245.9</v>
      </c>
      <c r="E2063">
        <v>245.65451412796901</v>
      </c>
      <c r="F2063">
        <v>0</v>
      </c>
      <c r="G2063">
        <v>-0.24548587203025801</v>
      </c>
      <c r="H2063">
        <v>0.14142135623732099</v>
      </c>
      <c r="I2063">
        <f t="shared" si="96"/>
        <v>0</v>
      </c>
      <c r="J2063">
        <f t="shared" si="97"/>
        <v>0</v>
      </c>
      <c r="L2063">
        <f t="shared" si="98"/>
        <v>245.9</v>
      </c>
    </row>
    <row r="2064" spans="1:12" x14ac:dyDescent="0.3">
      <c r="A2064" s="1">
        <v>41968</v>
      </c>
      <c r="B2064" s="1">
        <v>41969</v>
      </c>
      <c r="C2064">
        <v>245.7</v>
      </c>
      <c r="D2064">
        <v>245.8</v>
      </c>
      <c r="E2064">
        <v>244.862952065467</v>
      </c>
      <c r="F2064">
        <v>-0.100006103515625</v>
      </c>
      <c r="G2064">
        <v>-0.83704793453216497</v>
      </c>
      <c r="H2064">
        <v>0.53033008588991004</v>
      </c>
      <c r="I2064">
        <f t="shared" si="96"/>
        <v>-0.100006103515625</v>
      </c>
      <c r="J2064">
        <f t="shared" si="97"/>
        <v>-0.100006103515625</v>
      </c>
      <c r="L2064">
        <f t="shared" si="98"/>
        <v>245.8</v>
      </c>
    </row>
    <row r="2065" spans="1:12" x14ac:dyDescent="0.3">
      <c r="A2065" s="1">
        <v>41969</v>
      </c>
      <c r="B2065" s="1">
        <v>41970</v>
      </c>
      <c r="C2065">
        <v>244.95</v>
      </c>
      <c r="D2065">
        <v>247.25</v>
      </c>
      <c r="E2065">
        <v>244.714014959335</v>
      </c>
      <c r="F2065">
        <v>-2.3000030517578098</v>
      </c>
      <c r="G2065">
        <v>-0.23598504066467199</v>
      </c>
      <c r="H2065">
        <v>1.1667261889578</v>
      </c>
      <c r="I2065">
        <f t="shared" si="96"/>
        <v>-2.3000030517578098</v>
      </c>
      <c r="J2065">
        <f t="shared" si="97"/>
        <v>-2.3000030517578098</v>
      </c>
      <c r="L2065">
        <f t="shared" si="98"/>
        <v>247.25</v>
      </c>
    </row>
    <row r="2066" spans="1:12" x14ac:dyDescent="0.3">
      <c r="A2066" s="1">
        <v>41970</v>
      </c>
      <c r="B2066" s="1">
        <v>41971</v>
      </c>
      <c r="C2066">
        <v>246.6</v>
      </c>
      <c r="D2066">
        <v>246.4</v>
      </c>
      <c r="E2066">
        <v>246.238034582138</v>
      </c>
      <c r="F2066">
        <v>0.20001220703125</v>
      </c>
      <c r="G2066">
        <v>-0.36196541786193798</v>
      </c>
      <c r="H2066">
        <v>0.14142135623732099</v>
      </c>
      <c r="I2066">
        <f t="shared" si="96"/>
        <v>0.20001220703125</v>
      </c>
      <c r="J2066">
        <f t="shared" si="97"/>
        <v>0.20001220703125</v>
      </c>
      <c r="L2066">
        <f t="shared" si="98"/>
        <v>246.4</v>
      </c>
    </row>
    <row r="2067" spans="1:12" x14ac:dyDescent="0.3">
      <c r="A2067" s="1">
        <v>41971</v>
      </c>
      <c r="B2067" s="1">
        <v>41974</v>
      </c>
      <c r="C2067">
        <v>246.8</v>
      </c>
      <c r="D2067">
        <v>245.35</v>
      </c>
      <c r="E2067">
        <v>246.34377621412199</v>
      </c>
      <c r="F2067">
        <v>1.44999694824218</v>
      </c>
      <c r="G2067">
        <v>-0.45622378587722701</v>
      </c>
      <c r="H2067">
        <v>1.9091883092036901</v>
      </c>
      <c r="I2067">
        <f t="shared" si="96"/>
        <v>1.44999694824218</v>
      </c>
      <c r="J2067">
        <f t="shared" si="97"/>
        <v>1.44999694824218</v>
      </c>
      <c r="L2067">
        <f t="shared" si="98"/>
        <v>245.35</v>
      </c>
    </row>
    <row r="2068" spans="1:12" x14ac:dyDescent="0.3">
      <c r="A2068" s="1">
        <v>41974</v>
      </c>
      <c r="B2068" s="1">
        <v>41975</v>
      </c>
      <c r="C2068">
        <v>244.1</v>
      </c>
      <c r="D2068">
        <v>243.8</v>
      </c>
      <c r="E2068">
        <v>243.88028687834699</v>
      </c>
      <c r="F2068">
        <v>0.300003051757812</v>
      </c>
      <c r="G2068">
        <v>-0.21971312165260301</v>
      </c>
      <c r="H2068">
        <v>0.106066017177986</v>
      </c>
      <c r="I2068">
        <f t="shared" si="96"/>
        <v>0.300003051757812</v>
      </c>
      <c r="J2068">
        <f t="shared" si="97"/>
        <v>0.300003051757812</v>
      </c>
      <c r="L2068">
        <f t="shared" si="98"/>
        <v>243.8</v>
      </c>
    </row>
    <row r="2069" spans="1:12" x14ac:dyDescent="0.3">
      <c r="A2069" s="1">
        <v>41975</v>
      </c>
      <c r="B2069" s="1">
        <v>41976</v>
      </c>
      <c r="C2069">
        <v>244.25</v>
      </c>
      <c r="D2069">
        <v>244.4</v>
      </c>
      <c r="E2069">
        <v>244.242556103505</v>
      </c>
      <c r="F2069">
        <v>-0.149993896484375</v>
      </c>
      <c r="G2069">
        <v>-7.4438964948058102E-3</v>
      </c>
      <c r="H2069">
        <v>0.282842712474623</v>
      </c>
      <c r="I2069">
        <f t="shared" si="96"/>
        <v>-0.149993896484375</v>
      </c>
      <c r="J2069">
        <f t="shared" si="97"/>
        <v>-0.149993896484375</v>
      </c>
      <c r="L2069">
        <f t="shared" si="98"/>
        <v>244.4</v>
      </c>
    </row>
    <row r="2070" spans="1:12" x14ac:dyDescent="0.3">
      <c r="A2070" s="1">
        <v>41976</v>
      </c>
      <c r="B2070" s="1">
        <v>41977</v>
      </c>
      <c r="C2070">
        <v>244.65</v>
      </c>
      <c r="D2070">
        <v>244.75</v>
      </c>
      <c r="E2070">
        <v>244.588834719359</v>
      </c>
      <c r="F2070">
        <v>-0.100006103515625</v>
      </c>
      <c r="G2070">
        <v>-6.1165280640125198E-2</v>
      </c>
      <c r="H2070">
        <v>2.1213203435596402</v>
      </c>
      <c r="I2070">
        <f t="shared" si="96"/>
        <v>-0.100006103515625</v>
      </c>
      <c r="J2070">
        <f t="shared" si="97"/>
        <v>-0.100006103515625</v>
      </c>
      <c r="L2070">
        <f t="shared" si="98"/>
        <v>244.75</v>
      </c>
    </row>
    <row r="2071" spans="1:12" x14ac:dyDescent="0.3">
      <c r="A2071" s="1">
        <v>41977</v>
      </c>
      <c r="B2071" s="1">
        <v>41978</v>
      </c>
      <c r="C2071">
        <v>247.65</v>
      </c>
      <c r="D2071">
        <v>247.25</v>
      </c>
      <c r="E2071">
        <v>247.122581803798</v>
      </c>
      <c r="F2071">
        <v>0.399993896484375</v>
      </c>
      <c r="G2071">
        <v>-0.52741819620132402</v>
      </c>
      <c r="H2071">
        <v>0.35355339059327301</v>
      </c>
      <c r="I2071">
        <f t="shared" si="96"/>
        <v>0.399993896484375</v>
      </c>
      <c r="J2071">
        <f t="shared" si="97"/>
        <v>0.399993896484375</v>
      </c>
      <c r="L2071">
        <f t="shared" si="98"/>
        <v>247.25</v>
      </c>
    </row>
    <row r="2072" spans="1:12" x14ac:dyDescent="0.3">
      <c r="A2072" s="1">
        <v>41978</v>
      </c>
      <c r="B2072" s="1">
        <v>41981</v>
      </c>
      <c r="C2072">
        <v>247.15</v>
      </c>
      <c r="D2072">
        <v>247</v>
      </c>
      <c r="E2072">
        <v>247.26247042566499</v>
      </c>
      <c r="F2072">
        <v>-0.149993896484375</v>
      </c>
      <c r="G2072">
        <v>0.112470425665378</v>
      </c>
      <c r="H2072">
        <v>0.35355339059327301</v>
      </c>
      <c r="I2072">
        <f t="shared" si="96"/>
        <v>-0.149993896484375</v>
      </c>
      <c r="J2072">
        <f t="shared" si="97"/>
        <v>-0.149993896484375</v>
      </c>
      <c r="L2072">
        <f t="shared" si="98"/>
        <v>247</v>
      </c>
    </row>
    <row r="2073" spans="1:12" x14ac:dyDescent="0.3">
      <c r="A2073" s="1">
        <v>41981</v>
      </c>
      <c r="B2073" s="1">
        <v>41982</v>
      </c>
      <c r="C2073">
        <v>246.65</v>
      </c>
      <c r="D2073">
        <v>246.1</v>
      </c>
      <c r="E2073">
        <v>245.45875647067999</v>
      </c>
      <c r="F2073">
        <v>0.54998779296875</v>
      </c>
      <c r="G2073">
        <v>-1.1912435293197601</v>
      </c>
      <c r="H2073">
        <v>0.53033008588991004</v>
      </c>
      <c r="I2073">
        <f t="shared" si="96"/>
        <v>0.54998779296875</v>
      </c>
      <c r="J2073">
        <f t="shared" si="97"/>
        <v>0.54998779296875</v>
      </c>
      <c r="L2073">
        <f t="shared" si="98"/>
        <v>246.1</v>
      </c>
    </row>
    <row r="2074" spans="1:12" x14ac:dyDescent="0.3">
      <c r="A2074" s="1">
        <v>41982</v>
      </c>
      <c r="B2074" s="1">
        <v>41983</v>
      </c>
      <c r="C2074">
        <v>245.9</v>
      </c>
      <c r="D2074">
        <v>245</v>
      </c>
      <c r="E2074">
        <v>245.58289551138799</v>
      </c>
      <c r="F2074">
        <v>0.899993896484375</v>
      </c>
      <c r="G2074">
        <v>-0.31710448861122098</v>
      </c>
      <c r="H2074">
        <v>2.93449314192417</v>
      </c>
      <c r="I2074">
        <f t="shared" si="96"/>
        <v>0.899993896484375</v>
      </c>
      <c r="J2074">
        <f t="shared" si="97"/>
        <v>0.899993896484375</v>
      </c>
      <c r="L2074">
        <f t="shared" si="98"/>
        <v>245</v>
      </c>
    </row>
    <row r="2075" spans="1:12" x14ac:dyDescent="0.3">
      <c r="A2075" s="1">
        <v>41983</v>
      </c>
      <c r="B2075" s="1">
        <v>41984</v>
      </c>
      <c r="C2075">
        <v>241.75</v>
      </c>
      <c r="D2075">
        <v>240.2</v>
      </c>
      <c r="E2075">
        <v>242.50409680604901</v>
      </c>
      <c r="F2075">
        <v>-1.5500030517578101</v>
      </c>
      <c r="G2075">
        <v>0.75409680604934604</v>
      </c>
      <c r="H2075">
        <v>2.2273863607376199</v>
      </c>
      <c r="I2075">
        <f t="shared" si="96"/>
        <v>-1.5500030517578101</v>
      </c>
      <c r="J2075">
        <f t="shared" si="97"/>
        <v>-1.5500030517578101</v>
      </c>
      <c r="L2075">
        <f t="shared" si="98"/>
        <v>240.2</v>
      </c>
    </row>
    <row r="2076" spans="1:12" x14ac:dyDescent="0.3">
      <c r="A2076" s="1">
        <v>41984</v>
      </c>
      <c r="B2076" s="1">
        <v>41985</v>
      </c>
      <c r="C2076">
        <v>238.6</v>
      </c>
      <c r="D2076">
        <v>237.95</v>
      </c>
      <c r="E2076">
        <v>239.40588978528899</v>
      </c>
      <c r="F2076">
        <v>-0.65000915527343694</v>
      </c>
      <c r="G2076">
        <v>0.80588978528976396</v>
      </c>
      <c r="H2076">
        <v>0.17677669529663601</v>
      </c>
      <c r="I2076">
        <f t="shared" si="96"/>
        <v>-0.65000915527343694</v>
      </c>
      <c r="J2076">
        <f t="shared" si="97"/>
        <v>-0.65000915527343694</v>
      </c>
      <c r="L2076">
        <f t="shared" si="98"/>
        <v>237.95</v>
      </c>
    </row>
    <row r="2077" spans="1:12" x14ac:dyDescent="0.3">
      <c r="A2077" s="1">
        <v>41985</v>
      </c>
      <c r="B2077" s="1">
        <v>41988</v>
      </c>
      <c r="C2077">
        <v>238.35</v>
      </c>
      <c r="D2077">
        <v>236.1</v>
      </c>
      <c r="E2077">
        <v>238.502389794588</v>
      </c>
      <c r="F2077">
        <v>-2.25</v>
      </c>
      <c r="G2077">
        <v>0.15238979458808899</v>
      </c>
      <c r="H2077">
        <v>0.84852813742386901</v>
      </c>
      <c r="I2077">
        <f t="shared" si="96"/>
        <v>-2.25</v>
      </c>
      <c r="J2077">
        <f t="shared" si="97"/>
        <v>-2.25</v>
      </c>
      <c r="L2077">
        <f t="shared" si="98"/>
        <v>236.1</v>
      </c>
    </row>
    <row r="2078" spans="1:12" x14ac:dyDescent="0.3">
      <c r="A2078" s="1">
        <v>41988</v>
      </c>
      <c r="B2078" s="1">
        <v>41989</v>
      </c>
      <c r="C2078">
        <v>239.55</v>
      </c>
      <c r="D2078">
        <v>237.7</v>
      </c>
      <c r="E2078">
        <v>239.30640127062799</v>
      </c>
      <c r="F2078">
        <v>1.8500061035156199</v>
      </c>
      <c r="G2078">
        <v>-0.24359872937202401</v>
      </c>
      <c r="H2078">
        <v>1.6263455967290601</v>
      </c>
      <c r="I2078">
        <f t="shared" si="96"/>
        <v>1.8500061035156199</v>
      </c>
      <c r="J2078">
        <f t="shared" si="97"/>
        <v>1.8500061035156199</v>
      </c>
      <c r="L2078">
        <f t="shared" si="98"/>
        <v>237.7</v>
      </c>
    </row>
    <row r="2079" spans="1:12" x14ac:dyDescent="0.3">
      <c r="A2079" s="1">
        <v>41989</v>
      </c>
      <c r="B2079" s="1">
        <v>41990</v>
      </c>
      <c r="C2079">
        <v>237.25</v>
      </c>
      <c r="D2079">
        <v>238.15</v>
      </c>
      <c r="E2079">
        <v>237.45503747463201</v>
      </c>
      <c r="F2079">
        <v>0.899993896484375</v>
      </c>
      <c r="G2079">
        <v>0.20503747463226299</v>
      </c>
      <c r="H2079">
        <v>0.63639610306789596</v>
      </c>
      <c r="I2079">
        <f t="shared" si="96"/>
        <v>0.899993896484375</v>
      </c>
      <c r="J2079">
        <f t="shared" si="97"/>
        <v>0.899993896484375</v>
      </c>
      <c r="L2079">
        <f t="shared" si="98"/>
        <v>238.15</v>
      </c>
    </row>
    <row r="2080" spans="1:12" x14ac:dyDescent="0.3">
      <c r="A2080" s="1">
        <v>41990</v>
      </c>
      <c r="B2080" s="1">
        <v>41991</v>
      </c>
      <c r="C2080">
        <v>236.35</v>
      </c>
      <c r="D2080">
        <v>238.55</v>
      </c>
      <c r="E2080">
        <v>237.08885774612401</v>
      </c>
      <c r="F2080">
        <v>2.19999694824218</v>
      </c>
      <c r="G2080">
        <v>0.73885774612426702</v>
      </c>
      <c r="H2080">
        <v>0.106066017177986</v>
      </c>
      <c r="I2080">
        <f t="shared" si="96"/>
        <v>2.19999694824218</v>
      </c>
      <c r="J2080">
        <f t="shared" si="97"/>
        <v>2.19999694824218</v>
      </c>
      <c r="L2080">
        <f t="shared" si="98"/>
        <v>238.55</v>
      </c>
    </row>
    <row r="2081" spans="1:12" x14ac:dyDescent="0.3">
      <c r="A2081" s="1">
        <v>41991</v>
      </c>
      <c r="B2081" s="1">
        <v>41992</v>
      </c>
      <c r="C2081">
        <v>236.2</v>
      </c>
      <c r="D2081">
        <v>239</v>
      </c>
      <c r="E2081">
        <v>236.665326815843</v>
      </c>
      <c r="F2081">
        <v>2.8000030517578098</v>
      </c>
      <c r="G2081">
        <v>0.46532681584358199</v>
      </c>
      <c r="H2081">
        <v>2.8637824638055198</v>
      </c>
      <c r="I2081">
        <f t="shared" si="96"/>
        <v>2.8000030517578098</v>
      </c>
      <c r="J2081">
        <f t="shared" si="97"/>
        <v>2.8000030517578098</v>
      </c>
      <c r="L2081">
        <f t="shared" si="98"/>
        <v>239</v>
      </c>
    </row>
    <row r="2082" spans="1:12" x14ac:dyDescent="0.3">
      <c r="A2082" s="1">
        <v>41992</v>
      </c>
      <c r="B2082" s="1">
        <v>41995</v>
      </c>
      <c r="C2082">
        <v>240.25</v>
      </c>
      <c r="D2082">
        <v>240.85</v>
      </c>
      <c r="E2082">
        <v>239.28209155797899</v>
      </c>
      <c r="F2082">
        <v>-0.600006103515625</v>
      </c>
      <c r="G2082">
        <v>-0.96790844202041604</v>
      </c>
      <c r="H2082">
        <v>0.91923881554251896</v>
      </c>
      <c r="I2082">
        <f t="shared" si="96"/>
        <v>-0.600006103515625</v>
      </c>
      <c r="J2082">
        <f t="shared" si="97"/>
        <v>-0.600006103515625</v>
      </c>
      <c r="L2082">
        <f t="shared" si="98"/>
        <v>240.85</v>
      </c>
    </row>
    <row r="2083" spans="1:12" x14ac:dyDescent="0.3">
      <c r="A2083" s="1">
        <v>41995</v>
      </c>
      <c r="B2083" s="1">
        <v>41996</v>
      </c>
      <c r="C2083">
        <v>241.55</v>
      </c>
      <c r="D2083">
        <v>241.6</v>
      </c>
      <c r="E2083">
        <v>241.10619597434999</v>
      </c>
      <c r="F2083">
        <v>-5.00030517578125E-2</v>
      </c>
      <c r="G2083">
        <v>-0.44380402565002403</v>
      </c>
      <c r="H2083">
        <v>0.424264068711944</v>
      </c>
      <c r="I2083">
        <f t="shared" si="96"/>
        <v>-5.00030517578125E-2</v>
      </c>
      <c r="J2083">
        <f t="shared" si="97"/>
        <v>-5.00030517578125E-2</v>
      </c>
      <c r="L2083">
        <f t="shared" si="98"/>
        <v>241.6</v>
      </c>
    </row>
    <row r="2084" spans="1:12" x14ac:dyDescent="0.3">
      <c r="A2084" s="1">
        <v>41996</v>
      </c>
      <c r="B2084" s="1">
        <v>41997</v>
      </c>
      <c r="C2084">
        <v>240.95</v>
      </c>
      <c r="D2084">
        <v>240.95</v>
      </c>
      <c r="E2084">
        <v>241.17295731306001</v>
      </c>
      <c r="F2084">
        <v>0</v>
      </c>
      <c r="G2084">
        <v>0.22295731306076</v>
      </c>
      <c r="H2084">
        <v>0.81317279836453304</v>
      </c>
      <c r="I2084">
        <f t="shared" si="96"/>
        <v>0</v>
      </c>
      <c r="J2084">
        <f t="shared" si="97"/>
        <v>0</v>
      </c>
      <c r="L2084">
        <f t="shared" si="98"/>
        <v>240.95</v>
      </c>
    </row>
    <row r="2085" spans="1:12" x14ac:dyDescent="0.3">
      <c r="A2085" s="1">
        <v>41997</v>
      </c>
      <c r="B2085" s="1">
        <v>41998</v>
      </c>
      <c r="C2085">
        <v>242.1</v>
      </c>
      <c r="D2085">
        <v>240.95</v>
      </c>
      <c r="E2085">
        <v>241.50288078784899</v>
      </c>
      <c r="F2085">
        <v>1.15000915527343</v>
      </c>
      <c r="G2085">
        <v>-0.59711921215057295</v>
      </c>
      <c r="H2085">
        <v>0</v>
      </c>
      <c r="I2085">
        <f t="shared" si="96"/>
        <v>1.15000915527343</v>
      </c>
      <c r="J2085">
        <f t="shared" si="97"/>
        <v>0</v>
      </c>
      <c r="L2085">
        <f t="shared" si="98"/>
        <v>240.95</v>
      </c>
    </row>
    <row r="2086" spans="1:12" x14ac:dyDescent="0.3">
      <c r="A2086" s="1">
        <v>41998</v>
      </c>
      <c r="B2086" s="1">
        <v>41999</v>
      </c>
      <c r="C2086">
        <v>242.1</v>
      </c>
      <c r="D2086">
        <v>242.2</v>
      </c>
      <c r="E2086">
        <v>241.81285504102701</v>
      </c>
      <c r="F2086">
        <v>-9.99908447265625E-2</v>
      </c>
      <c r="G2086">
        <v>-0.28714495897293002</v>
      </c>
      <c r="H2086">
        <v>0.38890872965260898</v>
      </c>
      <c r="I2086">
        <f t="shared" si="96"/>
        <v>-9.99908447265625E-2</v>
      </c>
      <c r="J2086">
        <f t="shared" si="97"/>
        <v>-9.99908447265625E-2</v>
      </c>
      <c r="L2086">
        <f t="shared" si="98"/>
        <v>242.2</v>
      </c>
    </row>
    <row r="2087" spans="1:12" x14ac:dyDescent="0.3">
      <c r="A2087" s="1">
        <v>41999</v>
      </c>
      <c r="B2087" s="1">
        <v>42002</v>
      </c>
      <c r="C2087">
        <v>242.65</v>
      </c>
      <c r="D2087">
        <v>243.25</v>
      </c>
      <c r="E2087">
        <v>242.26861926317201</v>
      </c>
      <c r="F2087">
        <v>-0.600006103515625</v>
      </c>
      <c r="G2087">
        <v>-0.38138073682785001</v>
      </c>
      <c r="H2087">
        <v>1.0606601717798201</v>
      </c>
      <c r="I2087">
        <f t="shared" si="96"/>
        <v>-0.600006103515625</v>
      </c>
      <c r="J2087">
        <f t="shared" si="97"/>
        <v>-0.600006103515625</v>
      </c>
      <c r="L2087">
        <f t="shared" si="98"/>
        <v>243.25</v>
      </c>
    </row>
    <row r="2088" spans="1:12" x14ac:dyDescent="0.3">
      <c r="A2088" s="1">
        <v>42002</v>
      </c>
      <c r="B2088" s="1">
        <v>42003</v>
      </c>
      <c r="C2088">
        <v>241.15</v>
      </c>
      <c r="D2088">
        <v>241.25</v>
      </c>
      <c r="E2088">
        <v>241.096060772985</v>
      </c>
      <c r="F2088">
        <v>-0.100006103515625</v>
      </c>
      <c r="G2088">
        <v>-5.3939227014780003E-2</v>
      </c>
      <c r="H2088">
        <v>2.4041630560342599</v>
      </c>
      <c r="I2088">
        <f t="shared" si="96"/>
        <v>-0.100006103515625</v>
      </c>
      <c r="J2088">
        <f t="shared" si="97"/>
        <v>-0.100006103515625</v>
      </c>
      <c r="L2088">
        <f t="shared" si="98"/>
        <v>241.25</v>
      </c>
    </row>
    <row r="2089" spans="1:12" x14ac:dyDescent="0.3">
      <c r="A2089" s="1">
        <v>42003</v>
      </c>
      <c r="B2089" s="1">
        <v>42004</v>
      </c>
      <c r="C2089">
        <v>237.75</v>
      </c>
      <c r="D2089">
        <v>241.25</v>
      </c>
      <c r="E2089">
        <v>237.848575159907</v>
      </c>
      <c r="F2089">
        <v>3.5</v>
      </c>
      <c r="G2089">
        <v>9.8575159907341003E-2</v>
      </c>
      <c r="H2089">
        <v>0</v>
      </c>
      <c r="I2089">
        <f t="shared" si="96"/>
        <v>3.5</v>
      </c>
      <c r="J2089">
        <f t="shared" si="97"/>
        <v>0</v>
      </c>
      <c r="L2089">
        <f t="shared" si="98"/>
        <v>241.25</v>
      </c>
    </row>
    <row r="2090" spans="1:12" x14ac:dyDescent="0.3">
      <c r="A2090" s="1">
        <v>42004</v>
      </c>
      <c r="B2090" s="1">
        <v>42005</v>
      </c>
      <c r="C2090">
        <v>237.75</v>
      </c>
      <c r="D2090">
        <v>241.25</v>
      </c>
      <c r="E2090">
        <v>237.86159565299701</v>
      </c>
      <c r="F2090">
        <v>3.5</v>
      </c>
      <c r="G2090">
        <v>0.11159565299749299</v>
      </c>
      <c r="H2090">
        <v>0</v>
      </c>
      <c r="I2090">
        <f t="shared" si="96"/>
        <v>3.5</v>
      </c>
      <c r="J2090">
        <f t="shared" si="97"/>
        <v>0</v>
      </c>
      <c r="L2090">
        <f t="shared" si="98"/>
        <v>241.25</v>
      </c>
    </row>
    <row r="2091" spans="1:12" x14ac:dyDescent="0.3">
      <c r="A2091" s="1">
        <v>42005</v>
      </c>
      <c r="B2091" s="1">
        <v>42006</v>
      </c>
      <c r="C2091">
        <v>237.75</v>
      </c>
      <c r="D2091">
        <v>237.8</v>
      </c>
      <c r="E2091">
        <v>238.013878583908</v>
      </c>
      <c r="F2091">
        <v>5.00030517578125E-2</v>
      </c>
      <c r="G2091">
        <v>0.263878583908081</v>
      </c>
      <c r="H2091">
        <v>1.0606601717798201</v>
      </c>
      <c r="I2091">
        <f t="shared" si="96"/>
        <v>5.00030517578125E-2</v>
      </c>
      <c r="J2091">
        <f t="shared" si="97"/>
        <v>5.00030517578125E-2</v>
      </c>
      <c r="L2091">
        <f t="shared" si="98"/>
        <v>237.8</v>
      </c>
    </row>
    <row r="2092" spans="1:12" x14ac:dyDescent="0.3">
      <c r="A2092" s="1">
        <v>42006</v>
      </c>
      <c r="B2092" s="1">
        <v>42009</v>
      </c>
      <c r="C2092">
        <v>239.25</v>
      </c>
      <c r="D2092">
        <v>238.1</v>
      </c>
      <c r="E2092">
        <v>239.18205904960601</v>
      </c>
      <c r="F2092">
        <v>1.1499938964843699</v>
      </c>
      <c r="G2092">
        <v>-6.7940950393676702E-2</v>
      </c>
      <c r="H2092">
        <v>0.53033008588991004</v>
      </c>
      <c r="I2092">
        <f t="shared" si="96"/>
        <v>1.1499938964843699</v>
      </c>
      <c r="J2092">
        <f t="shared" si="97"/>
        <v>1.1499938964843699</v>
      </c>
      <c r="L2092">
        <f t="shared" si="98"/>
        <v>238.1</v>
      </c>
    </row>
    <row r="2093" spans="1:12" x14ac:dyDescent="0.3">
      <c r="A2093" s="1">
        <v>42009</v>
      </c>
      <c r="B2093" s="1">
        <v>42010</v>
      </c>
      <c r="C2093">
        <v>238.5</v>
      </c>
      <c r="D2093">
        <v>235.75</v>
      </c>
      <c r="E2093">
        <v>238.22409394383399</v>
      </c>
      <c r="F2093">
        <v>2.75</v>
      </c>
      <c r="G2093">
        <v>-0.27590605616569502</v>
      </c>
      <c r="H2093">
        <v>3.0052038200428202</v>
      </c>
      <c r="I2093">
        <f t="shared" si="96"/>
        <v>2.75</v>
      </c>
      <c r="J2093">
        <f t="shared" si="97"/>
        <v>2.75</v>
      </c>
      <c r="L2093">
        <f t="shared" si="98"/>
        <v>235.75</v>
      </c>
    </row>
    <row r="2094" spans="1:12" x14ac:dyDescent="0.3">
      <c r="A2094" s="1">
        <v>42010</v>
      </c>
      <c r="B2094" s="1">
        <v>42011</v>
      </c>
      <c r="C2094">
        <v>234.25</v>
      </c>
      <c r="D2094">
        <v>233.95</v>
      </c>
      <c r="E2094">
        <v>234.30135398358101</v>
      </c>
      <c r="F2094">
        <v>-0.300003051757812</v>
      </c>
      <c r="G2094">
        <v>5.1353983581066097E-2</v>
      </c>
      <c r="H2094">
        <v>0.38890872965260898</v>
      </c>
      <c r="I2094">
        <f t="shared" si="96"/>
        <v>-0.300003051757812</v>
      </c>
      <c r="J2094">
        <f t="shared" si="97"/>
        <v>-0.300003051757812</v>
      </c>
      <c r="L2094">
        <f t="shared" si="98"/>
        <v>233.95</v>
      </c>
    </row>
    <row r="2095" spans="1:12" x14ac:dyDescent="0.3">
      <c r="A2095" s="1">
        <v>42011</v>
      </c>
      <c r="B2095" s="1">
        <v>42012</v>
      </c>
      <c r="C2095">
        <v>234.8</v>
      </c>
      <c r="D2095">
        <v>236</v>
      </c>
      <c r="E2095">
        <v>235.16229673027999</v>
      </c>
      <c r="F2095">
        <v>1.19999694824218</v>
      </c>
      <c r="G2095">
        <v>0.36229673027992199</v>
      </c>
      <c r="H2095">
        <v>2.05060966544097</v>
      </c>
      <c r="I2095">
        <f t="shared" si="96"/>
        <v>1.19999694824218</v>
      </c>
      <c r="J2095">
        <f t="shared" si="97"/>
        <v>1.19999694824218</v>
      </c>
      <c r="L2095">
        <f t="shared" si="98"/>
        <v>236</v>
      </c>
    </row>
    <row r="2096" spans="1:12" x14ac:dyDescent="0.3">
      <c r="A2096" s="1">
        <v>42012</v>
      </c>
      <c r="B2096" s="1">
        <v>42013</v>
      </c>
      <c r="C2096">
        <v>237.7</v>
      </c>
      <c r="D2096">
        <v>239.95</v>
      </c>
      <c r="E2096">
        <v>237.88086206912999</v>
      </c>
      <c r="F2096">
        <v>2.25</v>
      </c>
      <c r="G2096">
        <v>0.18086206912994299</v>
      </c>
      <c r="H2096">
        <v>2.2273863607376199</v>
      </c>
      <c r="I2096">
        <f t="shared" si="96"/>
        <v>2.25</v>
      </c>
      <c r="J2096">
        <f t="shared" si="97"/>
        <v>2.25</v>
      </c>
      <c r="L2096">
        <f t="shared" si="98"/>
        <v>239.95</v>
      </c>
    </row>
    <row r="2097" spans="1:12" x14ac:dyDescent="0.3">
      <c r="A2097" s="1">
        <v>42013</v>
      </c>
      <c r="B2097" s="1">
        <v>42016</v>
      </c>
      <c r="C2097">
        <v>240.85</v>
      </c>
      <c r="D2097">
        <v>239.45</v>
      </c>
      <c r="E2097">
        <v>240.886062300205</v>
      </c>
      <c r="F2097">
        <v>-1.40000915527343</v>
      </c>
      <c r="G2097">
        <v>3.6062300205230699E-2</v>
      </c>
      <c r="H2097">
        <v>0.45961940777125898</v>
      </c>
      <c r="I2097">
        <f t="shared" si="96"/>
        <v>-1.40000915527343</v>
      </c>
      <c r="J2097">
        <f t="shared" si="97"/>
        <v>-1.40000915527343</v>
      </c>
      <c r="L2097">
        <f t="shared" si="98"/>
        <v>239.45</v>
      </c>
    </row>
    <row r="2098" spans="1:12" x14ac:dyDescent="0.3">
      <c r="A2098" s="1">
        <v>42016</v>
      </c>
      <c r="B2098" s="1">
        <v>42017</v>
      </c>
      <c r="C2098">
        <v>240.2</v>
      </c>
      <c r="D2098">
        <v>239.85</v>
      </c>
      <c r="E2098">
        <v>240.535145741701</v>
      </c>
      <c r="F2098">
        <v>-0.349990844726562</v>
      </c>
      <c r="G2098">
        <v>0.33514574170112599</v>
      </c>
      <c r="H2098">
        <v>0.70710678118654702</v>
      </c>
      <c r="I2098">
        <f t="shared" si="96"/>
        <v>-0.349990844726562</v>
      </c>
      <c r="J2098">
        <f t="shared" si="97"/>
        <v>-0.349990844726562</v>
      </c>
      <c r="L2098">
        <f t="shared" si="98"/>
        <v>239.85</v>
      </c>
    </row>
    <row r="2099" spans="1:12" x14ac:dyDescent="0.3">
      <c r="A2099" s="1">
        <v>42017</v>
      </c>
      <c r="B2099" s="1">
        <v>42018</v>
      </c>
      <c r="C2099">
        <v>241.2</v>
      </c>
      <c r="D2099">
        <v>240.55</v>
      </c>
      <c r="E2099">
        <v>241.31722689121901</v>
      </c>
      <c r="F2099">
        <v>-0.649993896484375</v>
      </c>
      <c r="G2099">
        <v>0.11722689121961501</v>
      </c>
      <c r="H2099">
        <v>0.84852813742384803</v>
      </c>
      <c r="I2099">
        <f t="shared" si="96"/>
        <v>-0.649993896484375</v>
      </c>
      <c r="J2099">
        <f t="shared" si="97"/>
        <v>-0.649993896484375</v>
      </c>
      <c r="L2099">
        <f t="shared" si="98"/>
        <v>240.55</v>
      </c>
    </row>
    <row r="2100" spans="1:12" x14ac:dyDescent="0.3">
      <c r="A2100" s="1">
        <v>42018</v>
      </c>
      <c r="B2100" s="1">
        <v>42019</v>
      </c>
      <c r="C2100">
        <v>240</v>
      </c>
      <c r="D2100">
        <v>240</v>
      </c>
      <c r="E2100">
        <v>240.67503553628899</v>
      </c>
      <c r="F2100">
        <v>0</v>
      </c>
      <c r="G2100">
        <v>0.67503553628921498</v>
      </c>
      <c r="H2100">
        <v>0.81317279836453304</v>
      </c>
      <c r="I2100">
        <f t="shared" si="96"/>
        <v>0</v>
      </c>
      <c r="J2100">
        <f t="shared" si="97"/>
        <v>0</v>
      </c>
      <c r="L2100">
        <f t="shared" si="98"/>
        <v>240</v>
      </c>
    </row>
    <row r="2101" spans="1:12" x14ac:dyDescent="0.3">
      <c r="A2101" s="1">
        <v>42019</v>
      </c>
      <c r="B2101" s="1">
        <v>42020</v>
      </c>
      <c r="C2101">
        <v>241.15</v>
      </c>
      <c r="D2101">
        <v>239.1</v>
      </c>
      <c r="E2101">
        <v>241.23058061450701</v>
      </c>
      <c r="F2101">
        <v>-2.04998779296875</v>
      </c>
      <c r="G2101">
        <v>8.0580614507198306E-2</v>
      </c>
      <c r="H2101">
        <v>3.0052038200428202</v>
      </c>
      <c r="I2101">
        <f t="shared" si="96"/>
        <v>-2.04998779296875</v>
      </c>
      <c r="J2101">
        <f t="shared" si="97"/>
        <v>-2.04998779296875</v>
      </c>
      <c r="L2101">
        <f t="shared" si="98"/>
        <v>239.1</v>
      </c>
    </row>
    <row r="2102" spans="1:12" x14ac:dyDescent="0.3">
      <c r="A2102" s="1">
        <v>42020</v>
      </c>
      <c r="B2102" s="1">
        <v>42023</v>
      </c>
      <c r="C2102">
        <v>236.9</v>
      </c>
      <c r="D2102">
        <v>238.55</v>
      </c>
      <c r="E2102">
        <v>237.32243686318401</v>
      </c>
      <c r="F2102">
        <v>1.65000915527343</v>
      </c>
      <c r="G2102">
        <v>0.422436863183975</v>
      </c>
      <c r="H2102">
        <v>2.36880771697493</v>
      </c>
      <c r="I2102">
        <f t="shared" si="96"/>
        <v>1.65000915527343</v>
      </c>
      <c r="J2102">
        <f t="shared" si="97"/>
        <v>1.65000915527343</v>
      </c>
      <c r="L2102">
        <f t="shared" si="98"/>
        <v>238.55</v>
      </c>
    </row>
    <row r="2103" spans="1:12" x14ac:dyDescent="0.3">
      <c r="A2103" s="1">
        <v>42023</v>
      </c>
      <c r="B2103" s="1">
        <v>42024</v>
      </c>
      <c r="C2103">
        <v>240.25</v>
      </c>
      <c r="D2103">
        <v>240.3</v>
      </c>
      <c r="E2103">
        <v>240.31045801192499</v>
      </c>
      <c r="F2103">
        <v>5.00030517578125E-2</v>
      </c>
      <c r="G2103">
        <v>6.0458011925220399E-2</v>
      </c>
      <c r="H2103">
        <v>0.98994949366117002</v>
      </c>
      <c r="I2103">
        <f t="shared" si="96"/>
        <v>5.00030517578125E-2</v>
      </c>
      <c r="J2103">
        <f t="shared" si="97"/>
        <v>5.00030517578125E-2</v>
      </c>
      <c r="L2103">
        <f t="shared" si="98"/>
        <v>240.3</v>
      </c>
    </row>
    <row r="2104" spans="1:12" x14ac:dyDescent="0.3">
      <c r="A2104" s="1">
        <v>42024</v>
      </c>
      <c r="B2104" s="1">
        <v>42025</v>
      </c>
      <c r="C2104">
        <v>241.65</v>
      </c>
      <c r="D2104">
        <v>241.15</v>
      </c>
      <c r="E2104">
        <v>241.99291669726301</v>
      </c>
      <c r="F2104">
        <v>-0.5</v>
      </c>
      <c r="G2104">
        <v>0.34291669726371699</v>
      </c>
      <c r="H2104">
        <v>0.63639610306789596</v>
      </c>
      <c r="I2104">
        <f t="shared" si="96"/>
        <v>-0.5</v>
      </c>
      <c r="J2104">
        <f t="shared" si="97"/>
        <v>-0.5</v>
      </c>
      <c r="L2104">
        <f t="shared" si="98"/>
        <v>241.15</v>
      </c>
    </row>
    <row r="2105" spans="1:12" x14ac:dyDescent="0.3">
      <c r="A2105" s="1">
        <v>42025</v>
      </c>
      <c r="B2105" s="1">
        <v>42026</v>
      </c>
      <c r="C2105">
        <v>242.55</v>
      </c>
      <c r="D2105">
        <v>243.65</v>
      </c>
      <c r="E2105">
        <v>242.408598127961</v>
      </c>
      <c r="F2105">
        <v>-1.0999908447265601</v>
      </c>
      <c r="G2105">
        <v>-0.141401872038841</v>
      </c>
      <c r="H2105">
        <v>0.60104076400856099</v>
      </c>
      <c r="I2105">
        <f t="shared" si="96"/>
        <v>-1.0999908447265601</v>
      </c>
      <c r="J2105">
        <f t="shared" si="97"/>
        <v>-1.0999908447265601</v>
      </c>
      <c r="L2105">
        <f t="shared" si="98"/>
        <v>243.65</v>
      </c>
    </row>
    <row r="2106" spans="1:12" x14ac:dyDescent="0.3">
      <c r="A2106" s="1">
        <v>42026</v>
      </c>
      <c r="B2106" s="1">
        <v>42027</v>
      </c>
      <c r="C2106">
        <v>243.4</v>
      </c>
      <c r="D2106">
        <v>246.55</v>
      </c>
      <c r="E2106">
        <v>242.96991711258801</v>
      </c>
      <c r="F2106">
        <v>-3.15000915527343</v>
      </c>
      <c r="G2106">
        <v>-0.430082887411117</v>
      </c>
      <c r="H2106">
        <v>1.0960155108391301</v>
      </c>
      <c r="I2106">
        <f t="shared" si="96"/>
        <v>-3</v>
      </c>
      <c r="J2106">
        <f t="shared" si="97"/>
        <v>-3.15000915527343</v>
      </c>
      <c r="L2106">
        <f t="shared" si="98"/>
        <v>246.55</v>
      </c>
    </row>
    <row r="2107" spans="1:12" x14ac:dyDescent="0.3">
      <c r="A2107" s="1">
        <v>42027</v>
      </c>
      <c r="B2107" s="1">
        <v>42030</v>
      </c>
      <c r="C2107">
        <v>244.95</v>
      </c>
      <c r="D2107">
        <v>243.75</v>
      </c>
      <c r="E2107">
        <v>244.44081629514599</v>
      </c>
      <c r="F2107">
        <v>1.19999694824218</v>
      </c>
      <c r="G2107">
        <v>-0.50918370485305697</v>
      </c>
      <c r="H2107">
        <v>0.17677669529663601</v>
      </c>
      <c r="I2107">
        <f t="shared" si="96"/>
        <v>1.19999694824218</v>
      </c>
      <c r="J2107">
        <f t="shared" si="97"/>
        <v>1.19999694824218</v>
      </c>
      <c r="L2107">
        <f t="shared" si="98"/>
        <v>243.75</v>
      </c>
    </row>
    <row r="2108" spans="1:12" x14ac:dyDescent="0.3">
      <c r="A2108" s="1">
        <v>42030</v>
      </c>
      <c r="B2108" s="1">
        <v>42031</v>
      </c>
      <c r="C2108">
        <v>244.7</v>
      </c>
      <c r="D2108">
        <v>245.85</v>
      </c>
      <c r="E2108">
        <v>244.82080707400999</v>
      </c>
      <c r="F2108">
        <v>1.15000915527343</v>
      </c>
      <c r="G2108">
        <v>0.120807074010372</v>
      </c>
      <c r="H2108">
        <v>1.23743686707645</v>
      </c>
      <c r="I2108">
        <f t="shared" si="96"/>
        <v>1.15000915527343</v>
      </c>
      <c r="J2108">
        <f t="shared" si="97"/>
        <v>1.15000915527343</v>
      </c>
      <c r="L2108">
        <f t="shared" si="98"/>
        <v>245.85</v>
      </c>
    </row>
    <row r="2109" spans="1:12" x14ac:dyDescent="0.3">
      <c r="A2109" s="1">
        <v>42031</v>
      </c>
      <c r="B2109" s="1">
        <v>42032</v>
      </c>
      <c r="C2109">
        <v>246.45</v>
      </c>
      <c r="D2109">
        <v>245.25</v>
      </c>
      <c r="E2109">
        <v>246.763153922557</v>
      </c>
      <c r="F2109">
        <v>-1.19999694824218</v>
      </c>
      <c r="G2109">
        <v>0.31315392255782998</v>
      </c>
      <c r="H2109">
        <v>3.5355339059315302E-2</v>
      </c>
      <c r="I2109">
        <f t="shared" si="96"/>
        <v>-1.19999694824218</v>
      </c>
      <c r="J2109">
        <f t="shared" si="97"/>
        <v>-1.19999694824218</v>
      </c>
      <c r="L2109">
        <f t="shared" si="98"/>
        <v>245.25</v>
      </c>
    </row>
    <row r="2110" spans="1:12" x14ac:dyDescent="0.3">
      <c r="A2110" s="1">
        <v>42032</v>
      </c>
      <c r="B2110" s="1">
        <v>42033</v>
      </c>
      <c r="C2110">
        <v>246.4</v>
      </c>
      <c r="D2110">
        <v>244.95</v>
      </c>
      <c r="E2110">
        <v>246.80786400437299</v>
      </c>
      <c r="F2110">
        <v>-1.44999694824218</v>
      </c>
      <c r="G2110">
        <v>0.40786400437355003</v>
      </c>
      <c r="H2110">
        <v>0.45961940777125898</v>
      </c>
      <c r="I2110">
        <f t="shared" si="96"/>
        <v>-1.44999694824218</v>
      </c>
      <c r="J2110">
        <f t="shared" si="97"/>
        <v>-1.44999694824218</v>
      </c>
      <c r="L2110">
        <f t="shared" si="98"/>
        <v>244.95</v>
      </c>
    </row>
    <row r="2111" spans="1:12" x14ac:dyDescent="0.3">
      <c r="A2111" s="1">
        <v>42033</v>
      </c>
      <c r="B2111" s="1">
        <v>42034</v>
      </c>
      <c r="C2111">
        <v>245.75</v>
      </c>
      <c r="D2111">
        <v>246.65</v>
      </c>
      <c r="E2111">
        <v>246.014047175645</v>
      </c>
      <c r="F2111">
        <v>0.899993896484375</v>
      </c>
      <c r="G2111">
        <v>0.26404717564582803</v>
      </c>
      <c r="H2111">
        <v>0.56568542494924601</v>
      </c>
      <c r="I2111">
        <f t="shared" si="96"/>
        <v>0.899993896484375</v>
      </c>
      <c r="J2111">
        <f t="shared" si="97"/>
        <v>0.899993896484375</v>
      </c>
      <c r="L2111">
        <f t="shared" si="98"/>
        <v>246.65</v>
      </c>
    </row>
    <row r="2112" spans="1:12" x14ac:dyDescent="0.3">
      <c r="A2112" s="1">
        <v>42034</v>
      </c>
      <c r="B2112" s="1">
        <v>42037</v>
      </c>
      <c r="C2112">
        <v>244.95</v>
      </c>
      <c r="D2112">
        <v>243.85</v>
      </c>
      <c r="E2112">
        <v>244.34295929670299</v>
      </c>
      <c r="F2112">
        <v>1.0999908447265601</v>
      </c>
      <c r="G2112">
        <v>-0.60704070329666104</v>
      </c>
      <c r="H2112">
        <v>3.5355339059335397E-2</v>
      </c>
      <c r="I2112">
        <f t="shared" si="96"/>
        <v>1.0999908447265601</v>
      </c>
      <c r="J2112">
        <f t="shared" si="97"/>
        <v>1.0999908447265601</v>
      </c>
      <c r="L2112">
        <f t="shared" si="98"/>
        <v>243.85</v>
      </c>
    </row>
    <row r="2113" spans="1:12" x14ac:dyDescent="0.3">
      <c r="A2113" s="1">
        <v>42037</v>
      </c>
      <c r="B2113" s="1">
        <v>42038</v>
      </c>
      <c r="C2113">
        <v>245</v>
      </c>
      <c r="D2113">
        <v>245.8</v>
      </c>
      <c r="E2113">
        <v>245.18036904931</v>
      </c>
      <c r="F2113">
        <v>0.80000305175781194</v>
      </c>
      <c r="G2113">
        <v>0.18036904931068401</v>
      </c>
      <c r="H2113">
        <v>0.38890872965260898</v>
      </c>
      <c r="I2113">
        <f t="shared" si="96"/>
        <v>0.80000305175781194</v>
      </c>
      <c r="J2113">
        <f t="shared" si="97"/>
        <v>0.80000305175781194</v>
      </c>
      <c r="L2113">
        <f t="shared" si="98"/>
        <v>245.8</v>
      </c>
    </row>
    <row r="2114" spans="1:12" x14ac:dyDescent="0.3">
      <c r="A2114" s="1">
        <v>42038</v>
      </c>
      <c r="B2114" s="1">
        <v>42039</v>
      </c>
      <c r="C2114">
        <v>244.45</v>
      </c>
      <c r="D2114">
        <v>246.4</v>
      </c>
      <c r="E2114">
        <v>244.89719284772801</v>
      </c>
      <c r="F2114">
        <v>1.94999694824218</v>
      </c>
      <c r="G2114">
        <v>0.44719284772872903</v>
      </c>
      <c r="H2114">
        <v>1.23743686707645</v>
      </c>
      <c r="I2114">
        <f t="shared" si="96"/>
        <v>1.94999694824218</v>
      </c>
      <c r="J2114">
        <f t="shared" si="97"/>
        <v>1.94999694824218</v>
      </c>
      <c r="L2114">
        <f t="shared" si="98"/>
        <v>246.4</v>
      </c>
    </row>
    <row r="2115" spans="1:12" x14ac:dyDescent="0.3">
      <c r="A2115" s="1">
        <v>42039</v>
      </c>
      <c r="B2115" s="1">
        <v>42040</v>
      </c>
      <c r="C2115">
        <v>246.2</v>
      </c>
      <c r="D2115">
        <v>245.75</v>
      </c>
      <c r="E2115">
        <v>246.256931950151</v>
      </c>
      <c r="F2115">
        <v>-0.449996948242187</v>
      </c>
      <c r="G2115">
        <v>5.6931950151920298E-2</v>
      </c>
      <c r="H2115">
        <v>1.9091883092036701</v>
      </c>
      <c r="I2115">
        <f t="shared" ref="I2115:I2178" si="99">IF(F2115&lt;-3, -3, F2115)</f>
        <v>-0.449996948242187</v>
      </c>
      <c r="J2115">
        <f t="shared" ref="J2115:J2178" si="100">IF(AND(C2115=C2116, D2115=D2114), 0, F2115)</f>
        <v>-0.449996948242187</v>
      </c>
      <c r="L2115">
        <f t="shared" ref="L2115:L2178" si="101">ROUND(D2115, 2)</f>
        <v>245.75</v>
      </c>
    </row>
    <row r="2116" spans="1:12" x14ac:dyDescent="0.3">
      <c r="A2116" s="1">
        <v>42040</v>
      </c>
      <c r="B2116" s="1">
        <v>42041</v>
      </c>
      <c r="C2116">
        <v>243.5</v>
      </c>
      <c r="D2116">
        <v>243.9</v>
      </c>
      <c r="E2116">
        <v>244.09100472927</v>
      </c>
      <c r="F2116">
        <v>0.399993896484375</v>
      </c>
      <c r="G2116">
        <v>0.59100472927093495</v>
      </c>
      <c r="H2116">
        <v>0.53033008588991004</v>
      </c>
      <c r="I2116">
        <f t="shared" si="99"/>
        <v>0.399993896484375</v>
      </c>
      <c r="J2116">
        <f t="shared" si="100"/>
        <v>0.399993896484375</v>
      </c>
      <c r="L2116">
        <f t="shared" si="101"/>
        <v>243.9</v>
      </c>
    </row>
    <row r="2117" spans="1:12" x14ac:dyDescent="0.3">
      <c r="A2117" s="1">
        <v>42041</v>
      </c>
      <c r="B2117" s="1">
        <v>42044</v>
      </c>
      <c r="C2117">
        <v>244.25</v>
      </c>
      <c r="D2117">
        <v>243.3</v>
      </c>
      <c r="E2117">
        <v>244.566597819328</v>
      </c>
      <c r="F2117">
        <v>-0.94999694824218694</v>
      </c>
      <c r="G2117">
        <v>0.31659781932830799</v>
      </c>
      <c r="H2117">
        <v>0.24748737341528701</v>
      </c>
      <c r="I2117">
        <f t="shared" si="99"/>
        <v>-0.94999694824218694</v>
      </c>
      <c r="J2117">
        <f t="shared" si="100"/>
        <v>-0.94999694824218694</v>
      </c>
      <c r="L2117">
        <f t="shared" si="101"/>
        <v>243.3</v>
      </c>
    </row>
    <row r="2118" spans="1:12" x14ac:dyDescent="0.3">
      <c r="A2118" s="1">
        <v>42044</v>
      </c>
      <c r="B2118" s="1">
        <v>42045</v>
      </c>
      <c r="C2118">
        <v>243.9</v>
      </c>
      <c r="D2118">
        <v>243.8</v>
      </c>
      <c r="E2118">
        <v>244.31601300239501</v>
      </c>
      <c r="F2118">
        <v>-9.99908447265625E-2</v>
      </c>
      <c r="G2118">
        <v>0.41601300239562899</v>
      </c>
      <c r="H2118">
        <v>1.13137084989847</v>
      </c>
      <c r="I2118">
        <f t="shared" si="99"/>
        <v>-9.99908447265625E-2</v>
      </c>
      <c r="J2118">
        <f t="shared" si="100"/>
        <v>-9.99908447265625E-2</v>
      </c>
      <c r="L2118">
        <f t="shared" si="101"/>
        <v>243.8</v>
      </c>
    </row>
    <row r="2119" spans="1:12" x14ac:dyDescent="0.3">
      <c r="A2119" s="1">
        <v>42045</v>
      </c>
      <c r="B2119" s="1">
        <v>42046</v>
      </c>
      <c r="C2119">
        <v>242.3</v>
      </c>
      <c r="D2119">
        <v>242.5</v>
      </c>
      <c r="E2119">
        <v>241.810577023029</v>
      </c>
      <c r="F2119">
        <v>-0.199996948242187</v>
      </c>
      <c r="G2119">
        <v>-0.489422976970672</v>
      </c>
      <c r="H2119">
        <v>0.35355339059327301</v>
      </c>
      <c r="I2119">
        <f t="shared" si="99"/>
        <v>-0.199996948242187</v>
      </c>
      <c r="J2119">
        <f t="shared" si="100"/>
        <v>-0.199996948242187</v>
      </c>
      <c r="L2119">
        <f t="shared" si="101"/>
        <v>242.5</v>
      </c>
    </row>
    <row r="2120" spans="1:12" x14ac:dyDescent="0.3">
      <c r="A2120" s="1">
        <v>42046</v>
      </c>
      <c r="B2120" s="1">
        <v>42047</v>
      </c>
      <c r="C2120">
        <v>242.8</v>
      </c>
      <c r="D2120">
        <v>242.95</v>
      </c>
      <c r="E2120">
        <v>242.55384043157099</v>
      </c>
      <c r="F2120">
        <v>-0.149993896484375</v>
      </c>
      <c r="G2120">
        <v>-0.246159568428993</v>
      </c>
      <c r="H2120">
        <v>0.45961940777125898</v>
      </c>
      <c r="I2120">
        <f t="shared" si="99"/>
        <v>-0.149993896484375</v>
      </c>
      <c r="J2120">
        <f t="shared" si="100"/>
        <v>-0.149993896484375</v>
      </c>
      <c r="L2120">
        <f t="shared" si="101"/>
        <v>242.95</v>
      </c>
    </row>
    <row r="2121" spans="1:12" x14ac:dyDescent="0.3">
      <c r="A2121" s="1">
        <v>42047</v>
      </c>
      <c r="B2121" s="1">
        <v>42048</v>
      </c>
      <c r="C2121">
        <v>242.15</v>
      </c>
      <c r="D2121">
        <v>243.1</v>
      </c>
      <c r="E2121">
        <v>241.54478152990299</v>
      </c>
      <c r="F2121">
        <v>-0.95001220703125</v>
      </c>
      <c r="G2121">
        <v>-0.60521847009658802</v>
      </c>
      <c r="H2121">
        <v>1.13137084989847</v>
      </c>
      <c r="I2121">
        <f t="shared" si="99"/>
        <v>-0.95001220703125</v>
      </c>
      <c r="J2121">
        <f t="shared" si="100"/>
        <v>-0.95001220703125</v>
      </c>
      <c r="L2121">
        <f t="shared" si="101"/>
        <v>243.1</v>
      </c>
    </row>
    <row r="2122" spans="1:12" x14ac:dyDescent="0.3">
      <c r="A2122" s="1">
        <v>42048</v>
      </c>
      <c r="B2122" s="1">
        <v>42051</v>
      </c>
      <c r="C2122">
        <v>243.75</v>
      </c>
      <c r="D2122">
        <v>243.95</v>
      </c>
      <c r="E2122">
        <v>244.21458250284101</v>
      </c>
      <c r="F2122">
        <v>0.199996948242187</v>
      </c>
      <c r="G2122">
        <v>0.46458250284194902</v>
      </c>
      <c r="H2122">
        <v>0.38890872965260898</v>
      </c>
      <c r="I2122">
        <f t="shared" si="99"/>
        <v>0.199996948242187</v>
      </c>
      <c r="J2122">
        <f t="shared" si="100"/>
        <v>0.199996948242187</v>
      </c>
      <c r="L2122">
        <f t="shared" si="101"/>
        <v>243.95</v>
      </c>
    </row>
    <row r="2123" spans="1:12" x14ac:dyDescent="0.3">
      <c r="A2123" s="1">
        <v>42051</v>
      </c>
      <c r="B2123" s="1">
        <v>42052</v>
      </c>
      <c r="C2123">
        <v>244.3</v>
      </c>
      <c r="D2123">
        <v>243.75</v>
      </c>
      <c r="E2123">
        <v>244.71552868485401</v>
      </c>
      <c r="F2123">
        <v>-0.55000305175781194</v>
      </c>
      <c r="G2123">
        <v>0.415528684854507</v>
      </c>
      <c r="H2123">
        <v>0.28284271247460202</v>
      </c>
      <c r="I2123">
        <f t="shared" si="99"/>
        <v>-0.55000305175781194</v>
      </c>
      <c r="J2123">
        <f t="shared" si="100"/>
        <v>-0.55000305175781194</v>
      </c>
      <c r="L2123">
        <f t="shared" si="101"/>
        <v>243.75</v>
      </c>
    </row>
    <row r="2124" spans="1:12" x14ac:dyDescent="0.3">
      <c r="A2124" s="1">
        <v>42052</v>
      </c>
      <c r="B2124" s="1">
        <v>42053</v>
      </c>
      <c r="C2124">
        <v>244.7</v>
      </c>
      <c r="D2124">
        <v>243.75</v>
      </c>
      <c r="E2124">
        <v>244.79767277538701</v>
      </c>
      <c r="F2124">
        <v>-0.94999694824218694</v>
      </c>
      <c r="G2124">
        <v>9.7672775387763894E-2</v>
      </c>
      <c r="H2124">
        <v>0</v>
      </c>
      <c r="I2124">
        <f t="shared" si="99"/>
        <v>-0.94999694824218694</v>
      </c>
      <c r="J2124">
        <f t="shared" si="100"/>
        <v>0</v>
      </c>
      <c r="L2124">
        <f t="shared" si="101"/>
        <v>243.75</v>
      </c>
    </row>
    <row r="2125" spans="1:12" x14ac:dyDescent="0.3">
      <c r="A2125" s="1">
        <v>42053</v>
      </c>
      <c r="B2125" s="1">
        <v>42054</v>
      </c>
      <c r="C2125">
        <v>244.7</v>
      </c>
      <c r="D2125">
        <v>243.75</v>
      </c>
      <c r="E2125">
        <v>244.82584407627499</v>
      </c>
      <c r="F2125">
        <v>-0.94999694824218694</v>
      </c>
      <c r="G2125">
        <v>0.125844076275825</v>
      </c>
      <c r="H2125">
        <v>0</v>
      </c>
      <c r="I2125">
        <f t="shared" si="99"/>
        <v>-0.94999694824218694</v>
      </c>
      <c r="J2125">
        <f t="shared" si="100"/>
        <v>0</v>
      </c>
      <c r="L2125">
        <f t="shared" si="101"/>
        <v>243.75</v>
      </c>
    </row>
    <row r="2126" spans="1:12" x14ac:dyDescent="0.3">
      <c r="A2126" s="1">
        <v>42054</v>
      </c>
      <c r="B2126" s="1">
        <v>42055</v>
      </c>
      <c r="C2126">
        <v>244.7</v>
      </c>
      <c r="D2126">
        <v>243.75</v>
      </c>
      <c r="E2126">
        <v>244.837670591473</v>
      </c>
      <c r="F2126">
        <v>-0.94999694824218694</v>
      </c>
      <c r="G2126">
        <v>0.13767059147357899</v>
      </c>
      <c r="H2126">
        <v>0</v>
      </c>
      <c r="I2126">
        <f t="shared" si="99"/>
        <v>-0.94999694824218694</v>
      </c>
      <c r="J2126">
        <f t="shared" si="100"/>
        <v>0</v>
      </c>
      <c r="L2126">
        <f t="shared" si="101"/>
        <v>243.75</v>
      </c>
    </row>
    <row r="2127" spans="1:12" x14ac:dyDescent="0.3">
      <c r="A2127" s="1">
        <v>42055</v>
      </c>
      <c r="B2127" s="1">
        <v>42058</v>
      </c>
      <c r="C2127">
        <v>244.7</v>
      </c>
      <c r="D2127">
        <v>246.25</v>
      </c>
      <c r="E2127">
        <v>244.873047974705</v>
      </c>
      <c r="F2127">
        <v>1.5500030517578101</v>
      </c>
      <c r="G2127">
        <v>0.17304797470569599</v>
      </c>
      <c r="H2127">
        <v>0.494974746830595</v>
      </c>
      <c r="I2127">
        <f t="shared" si="99"/>
        <v>1.5500030517578101</v>
      </c>
      <c r="J2127">
        <f t="shared" si="100"/>
        <v>1.5500030517578101</v>
      </c>
      <c r="L2127">
        <f t="shared" si="101"/>
        <v>246.25</v>
      </c>
    </row>
    <row r="2128" spans="1:12" x14ac:dyDescent="0.3">
      <c r="A2128" s="1">
        <v>42058</v>
      </c>
      <c r="B2128" s="1">
        <v>42059</v>
      </c>
      <c r="C2128">
        <v>245.4</v>
      </c>
      <c r="D2128">
        <v>245.6</v>
      </c>
      <c r="E2128">
        <v>246.08982243537901</v>
      </c>
      <c r="F2128">
        <v>0.20001220703125</v>
      </c>
      <c r="G2128">
        <v>0.68982243537902799</v>
      </c>
      <c r="H2128">
        <v>0.24748737341528701</v>
      </c>
      <c r="I2128">
        <f t="shared" si="99"/>
        <v>0.20001220703125</v>
      </c>
      <c r="J2128">
        <f t="shared" si="100"/>
        <v>0.20001220703125</v>
      </c>
      <c r="L2128">
        <f t="shared" si="101"/>
        <v>245.6</v>
      </c>
    </row>
    <row r="2129" spans="1:12" x14ac:dyDescent="0.3">
      <c r="A2129" s="1">
        <v>42059</v>
      </c>
      <c r="B2129" s="1">
        <v>42060</v>
      </c>
      <c r="C2129">
        <v>245.75</v>
      </c>
      <c r="D2129">
        <v>246.7</v>
      </c>
      <c r="E2129">
        <v>246.108573943376</v>
      </c>
      <c r="F2129">
        <v>0.94999694824218694</v>
      </c>
      <c r="G2129">
        <v>0.35857394337654103</v>
      </c>
      <c r="H2129">
        <v>0.63639610306789596</v>
      </c>
      <c r="I2129">
        <f t="shared" si="99"/>
        <v>0.94999694824218694</v>
      </c>
      <c r="J2129">
        <f t="shared" si="100"/>
        <v>0.94999694824218694</v>
      </c>
      <c r="L2129">
        <f t="shared" si="101"/>
        <v>246.7</v>
      </c>
    </row>
    <row r="2130" spans="1:12" x14ac:dyDescent="0.3">
      <c r="A2130" s="1">
        <v>42060</v>
      </c>
      <c r="B2130" s="1">
        <v>42061</v>
      </c>
      <c r="C2130">
        <v>246.65</v>
      </c>
      <c r="D2130">
        <v>246.85</v>
      </c>
      <c r="E2130">
        <v>246.53453838974201</v>
      </c>
      <c r="F2130">
        <v>-0.20001220703125</v>
      </c>
      <c r="G2130">
        <v>-0.115461610257625</v>
      </c>
      <c r="H2130">
        <v>0.106066017177986</v>
      </c>
      <c r="I2130">
        <f t="shared" si="99"/>
        <v>-0.20001220703125</v>
      </c>
      <c r="J2130">
        <f t="shared" si="100"/>
        <v>-0.20001220703125</v>
      </c>
      <c r="L2130">
        <f t="shared" si="101"/>
        <v>246.85</v>
      </c>
    </row>
    <row r="2131" spans="1:12" x14ac:dyDescent="0.3">
      <c r="A2131" s="1">
        <v>42061</v>
      </c>
      <c r="B2131" s="1">
        <v>42062</v>
      </c>
      <c r="C2131">
        <v>246.5</v>
      </c>
      <c r="D2131">
        <v>246.3</v>
      </c>
      <c r="E2131">
        <v>246.604065969586</v>
      </c>
      <c r="F2131">
        <v>-0.199996948242187</v>
      </c>
      <c r="G2131">
        <v>0.104065969586372</v>
      </c>
      <c r="H2131">
        <v>0.45961940777125898</v>
      </c>
      <c r="I2131">
        <f t="shared" si="99"/>
        <v>-0.199996948242187</v>
      </c>
      <c r="J2131">
        <f t="shared" si="100"/>
        <v>-0.199996948242187</v>
      </c>
      <c r="L2131">
        <f t="shared" si="101"/>
        <v>246.3</v>
      </c>
    </row>
    <row r="2132" spans="1:12" x14ac:dyDescent="0.3">
      <c r="A2132" s="1">
        <v>42062</v>
      </c>
      <c r="B2132" s="1">
        <v>42065</v>
      </c>
      <c r="C2132">
        <v>245.85</v>
      </c>
      <c r="D2132">
        <v>246.4</v>
      </c>
      <c r="E2132">
        <v>245.97313695996999</v>
      </c>
      <c r="F2132">
        <v>0.54998779296875</v>
      </c>
      <c r="G2132">
        <v>0.123136959969997</v>
      </c>
      <c r="H2132">
        <v>1.0253048327205001</v>
      </c>
      <c r="I2132">
        <f t="shared" si="99"/>
        <v>0.54998779296875</v>
      </c>
      <c r="J2132">
        <f t="shared" si="100"/>
        <v>0.54998779296875</v>
      </c>
      <c r="L2132">
        <f t="shared" si="101"/>
        <v>246.4</v>
      </c>
    </row>
    <row r="2133" spans="1:12" x14ac:dyDescent="0.3">
      <c r="A2133" s="1">
        <v>42065</v>
      </c>
      <c r="B2133" s="1">
        <v>42066</v>
      </c>
      <c r="C2133">
        <v>247.3</v>
      </c>
      <c r="D2133">
        <v>247.9</v>
      </c>
      <c r="E2133">
        <v>247.60164316296499</v>
      </c>
      <c r="F2133">
        <v>0.59999084472656194</v>
      </c>
      <c r="G2133">
        <v>0.30164316296577398</v>
      </c>
      <c r="H2133">
        <v>0.742462120245862</v>
      </c>
      <c r="I2133">
        <f t="shared" si="99"/>
        <v>0.59999084472656194</v>
      </c>
      <c r="J2133">
        <f t="shared" si="100"/>
        <v>0.59999084472656194</v>
      </c>
      <c r="L2133">
        <f t="shared" si="101"/>
        <v>247.9</v>
      </c>
    </row>
    <row r="2134" spans="1:12" x14ac:dyDescent="0.3">
      <c r="A2134" s="1">
        <v>42066</v>
      </c>
      <c r="B2134" s="1">
        <v>42067</v>
      </c>
      <c r="C2134">
        <v>248.35</v>
      </c>
      <c r="D2134">
        <v>247.85</v>
      </c>
      <c r="E2134">
        <v>248.36099156029499</v>
      </c>
      <c r="F2134">
        <v>-0.5</v>
      </c>
      <c r="G2134">
        <v>1.09915602952241E-2</v>
      </c>
      <c r="H2134">
        <v>0.21213203435595199</v>
      </c>
      <c r="I2134">
        <f t="shared" si="99"/>
        <v>-0.5</v>
      </c>
      <c r="J2134">
        <f t="shared" si="100"/>
        <v>-0.5</v>
      </c>
      <c r="L2134">
        <f t="shared" si="101"/>
        <v>247.85</v>
      </c>
    </row>
    <row r="2135" spans="1:12" x14ac:dyDescent="0.3">
      <c r="A2135" s="1">
        <v>42067</v>
      </c>
      <c r="B2135" s="1">
        <v>42068</v>
      </c>
      <c r="C2135">
        <v>248.05</v>
      </c>
      <c r="D2135">
        <v>247.45</v>
      </c>
      <c r="E2135">
        <v>248.36528809666601</v>
      </c>
      <c r="F2135">
        <v>-0.600006103515625</v>
      </c>
      <c r="G2135">
        <v>0.315288096666336</v>
      </c>
      <c r="H2135">
        <v>0.106066017177966</v>
      </c>
      <c r="I2135">
        <f t="shared" si="99"/>
        <v>-0.600006103515625</v>
      </c>
      <c r="J2135">
        <f t="shared" si="100"/>
        <v>-0.600006103515625</v>
      </c>
      <c r="L2135">
        <f t="shared" si="101"/>
        <v>247.45</v>
      </c>
    </row>
    <row r="2136" spans="1:12" x14ac:dyDescent="0.3">
      <c r="A2136" s="1">
        <v>42068</v>
      </c>
      <c r="B2136" s="1">
        <v>42069</v>
      </c>
      <c r="C2136">
        <v>248.2</v>
      </c>
      <c r="D2136">
        <v>248.3</v>
      </c>
      <c r="E2136">
        <v>249.06086434125899</v>
      </c>
      <c r="F2136">
        <v>0.100006103515625</v>
      </c>
      <c r="G2136">
        <v>0.86086434125900202</v>
      </c>
      <c r="H2136">
        <v>0.95459415460185504</v>
      </c>
      <c r="I2136">
        <f t="shared" si="99"/>
        <v>0.100006103515625</v>
      </c>
      <c r="J2136">
        <f t="shared" si="100"/>
        <v>0.100006103515625</v>
      </c>
      <c r="L2136">
        <f t="shared" si="101"/>
        <v>248.3</v>
      </c>
    </row>
    <row r="2137" spans="1:12" x14ac:dyDescent="0.3">
      <c r="A2137" s="1">
        <v>42069</v>
      </c>
      <c r="B2137" s="1">
        <v>42072</v>
      </c>
      <c r="C2137">
        <v>249.55</v>
      </c>
      <c r="D2137">
        <v>248.45</v>
      </c>
      <c r="E2137">
        <v>249.828077483177</v>
      </c>
      <c r="F2137">
        <v>-1.1000061035156199</v>
      </c>
      <c r="G2137">
        <v>0.278077483177185</v>
      </c>
      <c r="H2137">
        <v>1.97989898732234</v>
      </c>
      <c r="I2137">
        <f t="shared" si="99"/>
        <v>-1.1000061035156199</v>
      </c>
      <c r="J2137">
        <f t="shared" si="100"/>
        <v>-1.1000061035156199</v>
      </c>
      <c r="L2137">
        <f t="shared" si="101"/>
        <v>248.45</v>
      </c>
    </row>
    <row r="2138" spans="1:12" x14ac:dyDescent="0.3">
      <c r="A2138" s="1">
        <v>42072</v>
      </c>
      <c r="B2138" s="1">
        <v>42073</v>
      </c>
      <c r="C2138">
        <v>246.75</v>
      </c>
      <c r="D2138">
        <v>247.35</v>
      </c>
      <c r="E2138">
        <v>247.757297396659</v>
      </c>
      <c r="F2138">
        <v>0.600006103515625</v>
      </c>
      <c r="G2138">
        <v>1.00729739665985</v>
      </c>
      <c r="H2138">
        <v>0.81317279836453304</v>
      </c>
      <c r="I2138">
        <f t="shared" si="99"/>
        <v>0.600006103515625</v>
      </c>
      <c r="J2138">
        <f t="shared" si="100"/>
        <v>0.600006103515625</v>
      </c>
      <c r="L2138">
        <f t="shared" si="101"/>
        <v>247.35</v>
      </c>
    </row>
    <row r="2139" spans="1:12" x14ac:dyDescent="0.3">
      <c r="A2139" s="1">
        <v>42073</v>
      </c>
      <c r="B2139" s="1">
        <v>42074</v>
      </c>
      <c r="C2139">
        <v>245.6</v>
      </c>
      <c r="D2139">
        <v>243.8</v>
      </c>
      <c r="E2139">
        <v>245.95207945108399</v>
      </c>
      <c r="F2139">
        <v>-1.8000030517578101</v>
      </c>
      <c r="G2139">
        <v>0.35207945108413602</v>
      </c>
      <c r="H2139">
        <v>7.0710678118650699E-2</v>
      </c>
      <c r="I2139">
        <f t="shared" si="99"/>
        <v>-1.8000030517578101</v>
      </c>
      <c r="J2139">
        <f t="shared" si="100"/>
        <v>-1.8000030517578101</v>
      </c>
      <c r="L2139">
        <f t="shared" si="101"/>
        <v>243.8</v>
      </c>
    </row>
    <row r="2140" spans="1:12" x14ac:dyDescent="0.3">
      <c r="A2140" s="1">
        <v>42074</v>
      </c>
      <c r="B2140" s="1">
        <v>42075</v>
      </c>
      <c r="C2140">
        <v>245.5</v>
      </c>
      <c r="D2140">
        <v>245.15</v>
      </c>
      <c r="E2140">
        <v>245.582640893757</v>
      </c>
      <c r="F2140">
        <v>-0.350006103515625</v>
      </c>
      <c r="G2140">
        <v>8.2640893757343195E-2</v>
      </c>
      <c r="H2140">
        <v>0.45961940777125898</v>
      </c>
      <c r="I2140">
        <f t="shared" si="99"/>
        <v>-0.350006103515625</v>
      </c>
      <c r="J2140">
        <f t="shared" si="100"/>
        <v>-0.350006103515625</v>
      </c>
      <c r="L2140">
        <f t="shared" si="101"/>
        <v>245.15</v>
      </c>
    </row>
    <row r="2141" spans="1:12" x14ac:dyDescent="0.3">
      <c r="A2141" s="1">
        <v>42075</v>
      </c>
      <c r="B2141" s="1">
        <v>42076</v>
      </c>
      <c r="C2141">
        <v>244.85</v>
      </c>
      <c r="D2141">
        <v>245.6</v>
      </c>
      <c r="E2141">
        <v>245.28265378475101</v>
      </c>
      <c r="F2141">
        <v>0.75</v>
      </c>
      <c r="G2141">
        <v>0.43265378475189198</v>
      </c>
      <c r="H2141">
        <v>0.60104076400856099</v>
      </c>
      <c r="I2141">
        <f t="shared" si="99"/>
        <v>0.75</v>
      </c>
      <c r="J2141">
        <f t="shared" si="100"/>
        <v>0.75</v>
      </c>
      <c r="L2141">
        <f t="shared" si="101"/>
        <v>245.6</v>
      </c>
    </row>
    <row r="2142" spans="1:12" x14ac:dyDescent="0.3">
      <c r="A2142" s="1">
        <v>42076</v>
      </c>
      <c r="B2142" s="1">
        <v>42079</v>
      </c>
      <c r="C2142">
        <v>245.7</v>
      </c>
      <c r="D2142">
        <v>245.1</v>
      </c>
      <c r="E2142">
        <v>245.652299967408</v>
      </c>
      <c r="F2142">
        <v>0.59999084472656194</v>
      </c>
      <c r="G2142">
        <v>-4.7700032591819701E-2</v>
      </c>
      <c r="H2142">
        <v>0.35355339059327301</v>
      </c>
      <c r="I2142">
        <f t="shared" si="99"/>
        <v>0.59999084472656194</v>
      </c>
      <c r="J2142">
        <f t="shared" si="100"/>
        <v>0.59999084472656194</v>
      </c>
      <c r="L2142">
        <f t="shared" si="101"/>
        <v>245.1</v>
      </c>
    </row>
    <row r="2143" spans="1:12" x14ac:dyDescent="0.3">
      <c r="A2143" s="1">
        <v>42079</v>
      </c>
      <c r="B2143" s="1">
        <v>42080</v>
      </c>
      <c r="C2143">
        <v>246.2</v>
      </c>
      <c r="D2143">
        <v>247.25</v>
      </c>
      <c r="E2143">
        <v>246.616804939508</v>
      </c>
      <c r="F2143">
        <v>1.0500030517578101</v>
      </c>
      <c r="G2143">
        <v>0.416804939508438</v>
      </c>
      <c r="H2143">
        <v>3.78302127934804</v>
      </c>
      <c r="I2143">
        <f t="shared" si="99"/>
        <v>1.0500030517578101</v>
      </c>
      <c r="J2143">
        <f t="shared" si="100"/>
        <v>1.0500030517578101</v>
      </c>
      <c r="L2143">
        <f t="shared" si="101"/>
        <v>247.25</v>
      </c>
    </row>
    <row r="2144" spans="1:12" x14ac:dyDescent="0.3">
      <c r="A2144" s="1">
        <v>42080</v>
      </c>
      <c r="B2144" s="1">
        <v>42081</v>
      </c>
      <c r="C2144">
        <v>251.55</v>
      </c>
      <c r="D2144">
        <v>252.25</v>
      </c>
      <c r="E2144">
        <v>251.68735236227499</v>
      </c>
      <c r="F2144">
        <v>0.69999694824218694</v>
      </c>
      <c r="G2144">
        <v>0.13735236227512301</v>
      </c>
      <c r="H2144">
        <v>0.38890872965258899</v>
      </c>
      <c r="I2144">
        <f t="shared" si="99"/>
        <v>0.69999694824218694</v>
      </c>
      <c r="J2144">
        <f t="shared" si="100"/>
        <v>0.69999694824218694</v>
      </c>
      <c r="L2144">
        <f t="shared" si="101"/>
        <v>252.25</v>
      </c>
    </row>
    <row r="2145" spans="1:12" x14ac:dyDescent="0.3">
      <c r="A2145" s="1">
        <v>42081</v>
      </c>
      <c r="B2145" s="1">
        <v>42082</v>
      </c>
      <c r="C2145">
        <v>252.1</v>
      </c>
      <c r="D2145">
        <v>253.8</v>
      </c>
      <c r="E2145">
        <v>252.13337811678599</v>
      </c>
      <c r="F2145">
        <v>1.69999694824218</v>
      </c>
      <c r="G2145">
        <v>3.3378116786479901E-2</v>
      </c>
      <c r="H2145">
        <v>0.42426406871192401</v>
      </c>
      <c r="I2145">
        <f t="shared" si="99"/>
        <v>1.69999694824218</v>
      </c>
      <c r="J2145">
        <f t="shared" si="100"/>
        <v>1.69999694824218</v>
      </c>
      <c r="L2145">
        <f t="shared" si="101"/>
        <v>253.8</v>
      </c>
    </row>
    <row r="2146" spans="1:12" x14ac:dyDescent="0.3">
      <c r="A2146" s="1">
        <v>42082</v>
      </c>
      <c r="B2146" s="1">
        <v>42083</v>
      </c>
      <c r="C2146">
        <v>252.7</v>
      </c>
      <c r="D2146">
        <v>252.5</v>
      </c>
      <c r="E2146">
        <v>252.94107389152001</v>
      </c>
      <c r="F2146">
        <v>-0.199996948242187</v>
      </c>
      <c r="G2146">
        <v>0.24107389152049999</v>
      </c>
      <c r="H2146">
        <v>0.31819805153393799</v>
      </c>
      <c r="I2146">
        <f t="shared" si="99"/>
        <v>-0.199996948242187</v>
      </c>
      <c r="J2146">
        <f t="shared" si="100"/>
        <v>-0.199996948242187</v>
      </c>
      <c r="L2146">
        <f t="shared" si="101"/>
        <v>252.5</v>
      </c>
    </row>
    <row r="2147" spans="1:12" x14ac:dyDescent="0.3">
      <c r="A2147" s="1">
        <v>42083</v>
      </c>
      <c r="B2147" s="1">
        <v>42086</v>
      </c>
      <c r="C2147">
        <v>252.25</v>
      </c>
      <c r="D2147">
        <v>252.95</v>
      </c>
      <c r="E2147">
        <v>252.64899232983501</v>
      </c>
      <c r="F2147">
        <v>0.69999694824218694</v>
      </c>
      <c r="G2147">
        <v>0.398992329835891</v>
      </c>
      <c r="H2147">
        <v>7.0710678118650699E-2</v>
      </c>
      <c r="I2147">
        <f t="shared" si="99"/>
        <v>0.69999694824218694</v>
      </c>
      <c r="J2147">
        <f t="shared" si="100"/>
        <v>0.69999694824218694</v>
      </c>
      <c r="L2147">
        <f t="shared" si="101"/>
        <v>252.95</v>
      </c>
    </row>
    <row r="2148" spans="1:12" x14ac:dyDescent="0.3">
      <c r="A2148" s="1">
        <v>42086</v>
      </c>
      <c r="B2148" s="1">
        <v>42087</v>
      </c>
      <c r="C2148">
        <v>252.35</v>
      </c>
      <c r="D2148">
        <v>251.9</v>
      </c>
      <c r="E2148">
        <v>252.585723033547</v>
      </c>
      <c r="F2148">
        <v>-0.45001220703125</v>
      </c>
      <c r="G2148">
        <v>0.23572303354740101</v>
      </c>
      <c r="H2148">
        <v>0.14142135623732099</v>
      </c>
      <c r="I2148">
        <f t="shared" si="99"/>
        <v>-0.45001220703125</v>
      </c>
      <c r="J2148">
        <f t="shared" si="100"/>
        <v>-0.45001220703125</v>
      </c>
      <c r="L2148">
        <f t="shared" si="101"/>
        <v>251.9</v>
      </c>
    </row>
    <row r="2149" spans="1:12" x14ac:dyDescent="0.3">
      <c r="A2149" s="1">
        <v>42087</v>
      </c>
      <c r="B2149" s="1">
        <v>42088</v>
      </c>
      <c r="C2149">
        <v>252.55</v>
      </c>
      <c r="D2149">
        <v>252.5</v>
      </c>
      <c r="E2149">
        <v>252.96313868761001</v>
      </c>
      <c r="F2149">
        <v>-5.00030517578125E-2</v>
      </c>
      <c r="G2149">
        <v>0.413138687610626</v>
      </c>
      <c r="H2149">
        <v>7.0710678118650699E-2</v>
      </c>
      <c r="I2149">
        <f t="shared" si="99"/>
        <v>-5.00030517578125E-2</v>
      </c>
      <c r="J2149">
        <f t="shared" si="100"/>
        <v>-5.00030517578125E-2</v>
      </c>
      <c r="L2149">
        <f t="shared" si="101"/>
        <v>252.5</v>
      </c>
    </row>
    <row r="2150" spans="1:12" x14ac:dyDescent="0.3">
      <c r="A2150" s="1">
        <v>42088</v>
      </c>
      <c r="B2150" s="1">
        <v>42089</v>
      </c>
      <c r="C2150">
        <v>252.65</v>
      </c>
      <c r="D2150">
        <v>250.6</v>
      </c>
      <c r="E2150">
        <v>252.64145225062899</v>
      </c>
      <c r="F2150">
        <v>2.04998779296875</v>
      </c>
      <c r="G2150">
        <v>-8.5477493703365309E-3</v>
      </c>
      <c r="H2150">
        <v>1.97989898732234</v>
      </c>
      <c r="I2150">
        <f t="shared" si="99"/>
        <v>2.04998779296875</v>
      </c>
      <c r="J2150">
        <f t="shared" si="100"/>
        <v>2.04998779296875</v>
      </c>
      <c r="L2150">
        <f t="shared" si="101"/>
        <v>250.6</v>
      </c>
    </row>
    <row r="2151" spans="1:12" x14ac:dyDescent="0.3">
      <c r="A2151" s="1">
        <v>42089</v>
      </c>
      <c r="B2151" s="1">
        <v>42090</v>
      </c>
      <c r="C2151">
        <v>249.85</v>
      </c>
      <c r="D2151">
        <v>249.8</v>
      </c>
      <c r="E2151">
        <v>250.201409167051</v>
      </c>
      <c r="F2151">
        <v>-5.00030517578125E-2</v>
      </c>
      <c r="G2151">
        <v>0.35140916705131497</v>
      </c>
      <c r="H2151">
        <v>0.14142135623730101</v>
      </c>
      <c r="I2151">
        <f t="shared" si="99"/>
        <v>-5.00030517578125E-2</v>
      </c>
      <c r="J2151">
        <f t="shared" si="100"/>
        <v>-5.00030517578125E-2</v>
      </c>
      <c r="L2151">
        <f t="shared" si="101"/>
        <v>249.8</v>
      </c>
    </row>
    <row r="2152" spans="1:12" x14ac:dyDescent="0.3">
      <c r="A2152" s="1">
        <v>42090</v>
      </c>
      <c r="B2152" s="1">
        <v>42093</v>
      </c>
      <c r="C2152">
        <v>249.65</v>
      </c>
      <c r="D2152">
        <v>249.2</v>
      </c>
      <c r="E2152">
        <v>249.27592437863299</v>
      </c>
      <c r="F2152">
        <v>0.449996948242187</v>
      </c>
      <c r="G2152">
        <v>-0.37407562136650002</v>
      </c>
      <c r="H2152">
        <v>3.5355339059315302E-2</v>
      </c>
      <c r="I2152">
        <f t="shared" si="99"/>
        <v>0.449996948242187</v>
      </c>
      <c r="J2152">
        <f t="shared" si="100"/>
        <v>0.449996948242187</v>
      </c>
      <c r="L2152">
        <f t="shared" si="101"/>
        <v>249.2</v>
      </c>
    </row>
    <row r="2153" spans="1:12" x14ac:dyDescent="0.3">
      <c r="A2153" s="1">
        <v>42093</v>
      </c>
      <c r="B2153" s="1">
        <v>42094</v>
      </c>
      <c r="C2153">
        <v>249.7</v>
      </c>
      <c r="D2153">
        <v>251.1</v>
      </c>
      <c r="E2153">
        <v>249.430201423168</v>
      </c>
      <c r="F2153">
        <v>-1.40000915527343</v>
      </c>
      <c r="G2153">
        <v>-0.26979857683181702</v>
      </c>
      <c r="H2153">
        <v>0</v>
      </c>
      <c r="I2153">
        <f t="shared" si="99"/>
        <v>-1.40000915527343</v>
      </c>
      <c r="J2153">
        <f t="shared" si="100"/>
        <v>-1.40000915527343</v>
      </c>
      <c r="L2153">
        <f t="shared" si="101"/>
        <v>251.1</v>
      </c>
    </row>
    <row r="2154" spans="1:12" x14ac:dyDescent="0.3">
      <c r="A2154" s="1">
        <v>42094</v>
      </c>
      <c r="B2154" s="1">
        <v>42095</v>
      </c>
      <c r="C2154">
        <v>249.7</v>
      </c>
      <c r="D2154">
        <v>249.6</v>
      </c>
      <c r="E2154">
        <v>249.735055167973</v>
      </c>
      <c r="F2154">
        <v>-9.99908447265625E-2</v>
      </c>
      <c r="G2154">
        <v>3.50551679730415E-2</v>
      </c>
      <c r="H2154">
        <v>1.3435028842544201</v>
      </c>
      <c r="I2154">
        <f t="shared" si="99"/>
        <v>-9.99908447265625E-2</v>
      </c>
      <c r="J2154">
        <f t="shared" si="100"/>
        <v>-9.99908447265625E-2</v>
      </c>
      <c r="L2154">
        <f t="shared" si="101"/>
        <v>249.6</v>
      </c>
    </row>
    <row r="2155" spans="1:12" x14ac:dyDescent="0.3">
      <c r="A2155" s="1">
        <v>42095</v>
      </c>
      <c r="B2155" s="1">
        <v>42096</v>
      </c>
      <c r="C2155">
        <v>247.8</v>
      </c>
      <c r="D2155">
        <v>248.5</v>
      </c>
      <c r="E2155">
        <v>247.52970005869801</v>
      </c>
      <c r="F2155">
        <v>-0.69999694824218694</v>
      </c>
      <c r="G2155">
        <v>-0.27029994130134499</v>
      </c>
      <c r="H2155">
        <v>0.459619407771239</v>
      </c>
      <c r="I2155">
        <f t="shared" si="99"/>
        <v>-0.69999694824218694</v>
      </c>
      <c r="J2155">
        <f t="shared" si="100"/>
        <v>-0.69999694824218694</v>
      </c>
      <c r="L2155">
        <f t="shared" si="101"/>
        <v>248.5</v>
      </c>
    </row>
    <row r="2156" spans="1:12" x14ac:dyDescent="0.3">
      <c r="A2156" s="1">
        <v>42096</v>
      </c>
      <c r="B2156" s="1">
        <v>42097</v>
      </c>
      <c r="C2156">
        <v>248.45</v>
      </c>
      <c r="D2156">
        <v>248.85</v>
      </c>
      <c r="E2156">
        <v>248.69406774341999</v>
      </c>
      <c r="F2156">
        <v>0.400009155273437</v>
      </c>
      <c r="G2156">
        <v>0.2440677434206</v>
      </c>
      <c r="H2156">
        <v>1.41421356237309</v>
      </c>
      <c r="I2156">
        <f t="shared" si="99"/>
        <v>0.400009155273437</v>
      </c>
      <c r="J2156">
        <f t="shared" si="100"/>
        <v>0.400009155273437</v>
      </c>
      <c r="L2156">
        <f t="shared" si="101"/>
        <v>248.85</v>
      </c>
    </row>
    <row r="2157" spans="1:12" x14ac:dyDescent="0.3">
      <c r="A2157" s="1">
        <v>42097</v>
      </c>
      <c r="B2157" s="1">
        <v>42100</v>
      </c>
      <c r="C2157">
        <v>250.45</v>
      </c>
      <c r="D2157">
        <v>250</v>
      </c>
      <c r="E2157">
        <v>250.64411881268001</v>
      </c>
      <c r="F2157">
        <v>-0.449996948242187</v>
      </c>
      <c r="G2157">
        <v>0.194118812680244</v>
      </c>
      <c r="H2157">
        <v>0.28284271247460202</v>
      </c>
      <c r="I2157">
        <f t="shared" si="99"/>
        <v>-0.449996948242187</v>
      </c>
      <c r="J2157">
        <f t="shared" si="100"/>
        <v>-0.449996948242187</v>
      </c>
      <c r="L2157">
        <f t="shared" si="101"/>
        <v>250</v>
      </c>
    </row>
    <row r="2158" spans="1:12" x14ac:dyDescent="0.3">
      <c r="A2158" s="1">
        <v>42100</v>
      </c>
      <c r="B2158" s="1">
        <v>42101</v>
      </c>
      <c r="C2158">
        <v>250.05</v>
      </c>
      <c r="D2158">
        <v>251.2</v>
      </c>
      <c r="E2158">
        <v>250.122276733815</v>
      </c>
      <c r="F2158">
        <v>1.1499938964843699</v>
      </c>
      <c r="G2158">
        <v>7.227673381567E-2</v>
      </c>
      <c r="H2158">
        <v>0.24748737341530699</v>
      </c>
      <c r="I2158">
        <f t="shared" si="99"/>
        <v>1.1499938964843699</v>
      </c>
      <c r="J2158">
        <f t="shared" si="100"/>
        <v>1.1499938964843699</v>
      </c>
      <c r="L2158">
        <f t="shared" si="101"/>
        <v>251.2</v>
      </c>
    </row>
    <row r="2159" spans="1:12" x14ac:dyDescent="0.3">
      <c r="A2159" s="1">
        <v>42101</v>
      </c>
      <c r="B2159" s="1">
        <v>42102</v>
      </c>
      <c r="C2159">
        <v>249.7</v>
      </c>
      <c r="D2159">
        <v>249.8</v>
      </c>
      <c r="E2159">
        <v>249.80329551994799</v>
      </c>
      <c r="F2159">
        <v>0.100006103515625</v>
      </c>
      <c r="G2159">
        <v>0.103295519948005</v>
      </c>
      <c r="H2159">
        <v>1.3081475451951201</v>
      </c>
      <c r="I2159">
        <f t="shared" si="99"/>
        <v>0.100006103515625</v>
      </c>
      <c r="J2159">
        <f t="shared" si="100"/>
        <v>0.100006103515625</v>
      </c>
      <c r="L2159">
        <f t="shared" si="101"/>
        <v>249.8</v>
      </c>
    </row>
    <row r="2160" spans="1:12" x14ac:dyDescent="0.3">
      <c r="A2160" s="1">
        <v>42102</v>
      </c>
      <c r="B2160" s="1">
        <v>42103</v>
      </c>
      <c r="C2160">
        <v>251.55</v>
      </c>
      <c r="D2160">
        <v>251.2</v>
      </c>
      <c r="E2160">
        <v>251.363470885157</v>
      </c>
      <c r="F2160">
        <v>0.350006103515625</v>
      </c>
      <c r="G2160">
        <v>-0.186529114842414</v>
      </c>
      <c r="H2160">
        <v>0.31819805153395803</v>
      </c>
      <c r="I2160">
        <f t="shared" si="99"/>
        <v>0.350006103515625</v>
      </c>
      <c r="J2160">
        <f t="shared" si="100"/>
        <v>0.350006103515625</v>
      </c>
      <c r="L2160">
        <f t="shared" si="101"/>
        <v>251.2</v>
      </c>
    </row>
    <row r="2161" spans="1:12" x14ac:dyDescent="0.3">
      <c r="A2161" s="1">
        <v>42103</v>
      </c>
      <c r="B2161" s="1">
        <v>42104</v>
      </c>
      <c r="C2161">
        <v>251.1</v>
      </c>
      <c r="D2161">
        <v>251.6</v>
      </c>
      <c r="E2161">
        <v>250.735427951812</v>
      </c>
      <c r="F2161">
        <v>-0.5</v>
      </c>
      <c r="G2161">
        <v>-0.36457204818725503</v>
      </c>
      <c r="H2161">
        <v>2.4748737341529101</v>
      </c>
      <c r="I2161">
        <f t="shared" si="99"/>
        <v>-0.5</v>
      </c>
      <c r="J2161">
        <f t="shared" si="100"/>
        <v>-0.5</v>
      </c>
      <c r="L2161">
        <f t="shared" si="101"/>
        <v>251.6</v>
      </c>
    </row>
    <row r="2162" spans="1:12" x14ac:dyDescent="0.3">
      <c r="A2162" s="1">
        <v>42104</v>
      </c>
      <c r="B2162" s="1">
        <v>42107</v>
      </c>
      <c r="C2162">
        <v>254.6</v>
      </c>
      <c r="D2162">
        <v>255.3</v>
      </c>
      <c r="E2162">
        <v>254.37413032948899</v>
      </c>
      <c r="F2162">
        <v>-0.69999694824218694</v>
      </c>
      <c r="G2162">
        <v>-0.225869670510292</v>
      </c>
      <c r="H2162">
        <v>1.41421356237311</v>
      </c>
      <c r="I2162">
        <f t="shared" si="99"/>
        <v>-0.69999694824218694</v>
      </c>
      <c r="J2162">
        <f t="shared" si="100"/>
        <v>-0.69999694824218694</v>
      </c>
      <c r="L2162">
        <f t="shared" si="101"/>
        <v>255.3</v>
      </c>
    </row>
    <row r="2163" spans="1:12" x14ac:dyDescent="0.3">
      <c r="A2163" s="1">
        <v>42107</v>
      </c>
      <c r="B2163" s="1">
        <v>42108</v>
      </c>
      <c r="C2163">
        <v>256.60000000000002</v>
      </c>
      <c r="D2163">
        <v>256.64999999999998</v>
      </c>
      <c r="E2163">
        <v>256.94165641665398</v>
      </c>
      <c r="F2163">
        <v>4.998779296875E-2</v>
      </c>
      <c r="G2163">
        <v>0.34165641665458601</v>
      </c>
      <c r="H2163">
        <v>0.98994949366115004</v>
      </c>
      <c r="I2163">
        <f t="shared" si="99"/>
        <v>4.998779296875E-2</v>
      </c>
      <c r="J2163">
        <f t="shared" si="100"/>
        <v>4.998779296875E-2</v>
      </c>
      <c r="L2163">
        <f t="shared" si="101"/>
        <v>256.64999999999998</v>
      </c>
    </row>
    <row r="2164" spans="1:12" x14ac:dyDescent="0.3">
      <c r="A2164" s="1">
        <v>42108</v>
      </c>
      <c r="B2164" s="1">
        <v>42109</v>
      </c>
      <c r="C2164">
        <v>258</v>
      </c>
      <c r="D2164">
        <v>258.3</v>
      </c>
      <c r="E2164">
        <v>258.84562826156599</v>
      </c>
      <c r="F2164">
        <v>0.29998779296875</v>
      </c>
      <c r="G2164">
        <v>0.845628261566162</v>
      </c>
      <c r="H2164">
        <v>0.74246212024588198</v>
      </c>
      <c r="I2164">
        <f t="shared" si="99"/>
        <v>0.29998779296875</v>
      </c>
      <c r="J2164">
        <f t="shared" si="100"/>
        <v>0.29998779296875</v>
      </c>
      <c r="L2164">
        <f t="shared" si="101"/>
        <v>258.3</v>
      </c>
    </row>
    <row r="2165" spans="1:12" x14ac:dyDescent="0.3">
      <c r="A2165" s="1">
        <v>42109</v>
      </c>
      <c r="B2165" s="1">
        <v>42110</v>
      </c>
      <c r="C2165">
        <v>259.05</v>
      </c>
      <c r="D2165">
        <v>260.25</v>
      </c>
      <c r="E2165">
        <v>258.91850813031198</v>
      </c>
      <c r="F2165">
        <v>-1.20001220703125</v>
      </c>
      <c r="G2165">
        <v>-0.131491869688034</v>
      </c>
      <c r="H2165">
        <v>1.6263455967290601</v>
      </c>
      <c r="I2165">
        <f t="shared" si="99"/>
        <v>-1.20001220703125</v>
      </c>
      <c r="J2165">
        <f t="shared" si="100"/>
        <v>-1.20001220703125</v>
      </c>
      <c r="L2165">
        <f t="shared" si="101"/>
        <v>260.25</v>
      </c>
    </row>
    <row r="2166" spans="1:12" x14ac:dyDescent="0.3">
      <c r="A2166" s="1">
        <v>42110</v>
      </c>
      <c r="B2166" s="1">
        <v>42111</v>
      </c>
      <c r="C2166">
        <v>261.35000000000002</v>
      </c>
      <c r="D2166">
        <v>261.55</v>
      </c>
      <c r="E2166">
        <v>261.19519796073399</v>
      </c>
      <c r="F2166">
        <v>-0.199981689453125</v>
      </c>
      <c r="G2166">
        <v>-0.15480203926563199</v>
      </c>
      <c r="H2166">
        <v>0.24748737341530699</v>
      </c>
      <c r="I2166">
        <f t="shared" si="99"/>
        <v>-0.199981689453125</v>
      </c>
      <c r="J2166">
        <f t="shared" si="100"/>
        <v>-0.199981689453125</v>
      </c>
      <c r="L2166">
        <f t="shared" si="101"/>
        <v>261.55</v>
      </c>
    </row>
    <row r="2167" spans="1:12" x14ac:dyDescent="0.3">
      <c r="A2167" s="1">
        <v>42111</v>
      </c>
      <c r="B2167" s="1">
        <v>42114</v>
      </c>
      <c r="C2167">
        <v>261</v>
      </c>
      <c r="D2167">
        <v>260.05</v>
      </c>
      <c r="E2167">
        <v>261.56768643855997</v>
      </c>
      <c r="F2167">
        <v>-0.95001220703125</v>
      </c>
      <c r="G2167">
        <v>0.56768643856048495</v>
      </c>
      <c r="H2167">
        <v>0.14142135623730101</v>
      </c>
      <c r="I2167">
        <f t="shared" si="99"/>
        <v>-0.95001220703125</v>
      </c>
      <c r="J2167">
        <f t="shared" si="100"/>
        <v>-0.95001220703125</v>
      </c>
      <c r="L2167">
        <f t="shared" si="101"/>
        <v>260.05</v>
      </c>
    </row>
    <row r="2168" spans="1:12" x14ac:dyDescent="0.3">
      <c r="A2168" s="1">
        <v>42114</v>
      </c>
      <c r="B2168" s="1">
        <v>42115</v>
      </c>
      <c r="C2168">
        <v>261.2</v>
      </c>
      <c r="D2168">
        <v>261.60000000000002</v>
      </c>
      <c r="E2168">
        <v>261.12951121181197</v>
      </c>
      <c r="F2168">
        <v>-0.399993896484375</v>
      </c>
      <c r="G2168">
        <v>-7.0488788187503801E-2</v>
      </c>
      <c r="H2168">
        <v>3.5355339059335397E-2</v>
      </c>
      <c r="I2168">
        <f t="shared" si="99"/>
        <v>-0.399993896484375</v>
      </c>
      <c r="J2168">
        <f t="shared" si="100"/>
        <v>-0.399993896484375</v>
      </c>
      <c r="L2168">
        <f t="shared" si="101"/>
        <v>261.60000000000002</v>
      </c>
    </row>
    <row r="2169" spans="1:12" x14ac:dyDescent="0.3">
      <c r="A2169" s="1">
        <v>42115</v>
      </c>
      <c r="B2169" s="1">
        <v>42116</v>
      </c>
      <c r="C2169">
        <v>261.14999999999998</v>
      </c>
      <c r="D2169">
        <v>260.89999999999998</v>
      </c>
      <c r="E2169">
        <v>261.13630549199797</v>
      </c>
      <c r="F2169">
        <v>0.25</v>
      </c>
      <c r="G2169">
        <v>-1.36945080012083E-2</v>
      </c>
      <c r="H2169">
        <v>0.848528137423889</v>
      </c>
      <c r="I2169">
        <f t="shared" si="99"/>
        <v>0.25</v>
      </c>
      <c r="J2169">
        <f t="shared" si="100"/>
        <v>0.25</v>
      </c>
      <c r="L2169">
        <f t="shared" si="101"/>
        <v>260.89999999999998</v>
      </c>
    </row>
    <row r="2170" spans="1:12" x14ac:dyDescent="0.3">
      <c r="A2170" s="1">
        <v>42116</v>
      </c>
      <c r="B2170" s="1">
        <v>42117</v>
      </c>
      <c r="C2170">
        <v>262.35000000000002</v>
      </c>
      <c r="D2170">
        <v>263.14999999999998</v>
      </c>
      <c r="E2170">
        <v>262.46629550903998</v>
      </c>
      <c r="F2170">
        <v>0.79998779296875</v>
      </c>
      <c r="G2170">
        <v>0.116295509040355</v>
      </c>
      <c r="H2170">
        <v>2.6516504294495502</v>
      </c>
      <c r="I2170">
        <f t="shared" si="99"/>
        <v>0.79998779296875</v>
      </c>
      <c r="J2170">
        <f t="shared" si="100"/>
        <v>0.79998779296875</v>
      </c>
      <c r="L2170">
        <f t="shared" si="101"/>
        <v>263.14999999999998</v>
      </c>
    </row>
    <row r="2171" spans="1:12" x14ac:dyDescent="0.3">
      <c r="A2171" s="1">
        <v>42117</v>
      </c>
      <c r="B2171" s="1">
        <v>42118</v>
      </c>
      <c r="C2171">
        <v>266.10000000000002</v>
      </c>
      <c r="D2171">
        <v>266.3</v>
      </c>
      <c r="E2171">
        <v>266.574847316741</v>
      </c>
      <c r="F2171">
        <v>0.199981689453125</v>
      </c>
      <c r="G2171">
        <v>0.47484731674194303</v>
      </c>
      <c r="H2171">
        <v>1.37885822331379</v>
      </c>
      <c r="I2171">
        <f t="shared" si="99"/>
        <v>0.199981689453125</v>
      </c>
      <c r="J2171">
        <f t="shared" si="100"/>
        <v>0.199981689453125</v>
      </c>
      <c r="L2171">
        <f t="shared" si="101"/>
        <v>266.3</v>
      </c>
    </row>
    <row r="2172" spans="1:12" x14ac:dyDescent="0.3">
      <c r="A2172" s="1">
        <v>42118</v>
      </c>
      <c r="B2172" s="1">
        <v>42121</v>
      </c>
      <c r="C2172">
        <v>264.14999999999998</v>
      </c>
      <c r="D2172">
        <v>265.25</v>
      </c>
      <c r="E2172">
        <v>264.63246619105303</v>
      </c>
      <c r="F2172">
        <v>1.1000061035156199</v>
      </c>
      <c r="G2172">
        <v>0.48246619105339</v>
      </c>
      <c r="H2172">
        <v>0.459619407771239</v>
      </c>
      <c r="I2172">
        <f t="shared" si="99"/>
        <v>1.1000061035156199</v>
      </c>
      <c r="J2172">
        <f t="shared" si="100"/>
        <v>1.1000061035156199</v>
      </c>
      <c r="L2172">
        <f t="shared" si="101"/>
        <v>265.25</v>
      </c>
    </row>
    <row r="2173" spans="1:12" x14ac:dyDescent="0.3">
      <c r="A2173" s="1">
        <v>42121</v>
      </c>
      <c r="B2173" s="1">
        <v>42122</v>
      </c>
      <c r="C2173">
        <v>263.5</v>
      </c>
      <c r="D2173">
        <v>264.10000000000002</v>
      </c>
      <c r="E2173">
        <v>263.80409091710999</v>
      </c>
      <c r="F2173">
        <v>0.600006103515625</v>
      </c>
      <c r="G2173">
        <v>0.304090917110443</v>
      </c>
      <c r="H2173">
        <v>0.84852813742384803</v>
      </c>
      <c r="I2173">
        <f t="shared" si="99"/>
        <v>0.600006103515625</v>
      </c>
      <c r="J2173">
        <f t="shared" si="100"/>
        <v>0.600006103515625</v>
      </c>
      <c r="L2173">
        <f t="shared" si="101"/>
        <v>264.10000000000002</v>
      </c>
    </row>
    <row r="2174" spans="1:12" x14ac:dyDescent="0.3">
      <c r="A2174" s="1">
        <v>42122</v>
      </c>
      <c r="B2174" s="1">
        <v>42123</v>
      </c>
      <c r="C2174">
        <v>262.3</v>
      </c>
      <c r="D2174">
        <v>263.05</v>
      </c>
      <c r="E2174">
        <v>262.06843476295398</v>
      </c>
      <c r="F2174">
        <v>-0.75</v>
      </c>
      <c r="G2174">
        <v>-0.231565237045288</v>
      </c>
      <c r="H2174">
        <v>0.84852813742384803</v>
      </c>
      <c r="I2174">
        <f t="shared" si="99"/>
        <v>-0.75</v>
      </c>
      <c r="J2174">
        <f t="shared" si="100"/>
        <v>-0.75</v>
      </c>
      <c r="L2174">
        <f t="shared" si="101"/>
        <v>263.05</v>
      </c>
    </row>
    <row r="2175" spans="1:12" x14ac:dyDescent="0.3">
      <c r="A2175" s="1">
        <v>42123</v>
      </c>
      <c r="B2175" s="1">
        <v>42124</v>
      </c>
      <c r="C2175">
        <v>261.10000000000002</v>
      </c>
      <c r="D2175">
        <v>260.3</v>
      </c>
      <c r="E2175">
        <v>261.04093186408198</v>
      </c>
      <c r="F2175">
        <v>0.800018310546875</v>
      </c>
      <c r="G2175">
        <v>-5.9068135917186702E-2</v>
      </c>
      <c r="H2175">
        <v>0.60104076400858097</v>
      </c>
      <c r="I2175">
        <f t="shared" si="99"/>
        <v>0.800018310546875</v>
      </c>
      <c r="J2175">
        <f t="shared" si="100"/>
        <v>0.800018310546875</v>
      </c>
      <c r="L2175">
        <f t="shared" si="101"/>
        <v>260.3</v>
      </c>
    </row>
    <row r="2176" spans="1:12" x14ac:dyDescent="0.3">
      <c r="A2176" s="1">
        <v>42124</v>
      </c>
      <c r="B2176" s="1">
        <v>42125</v>
      </c>
      <c r="C2176">
        <v>260.25</v>
      </c>
      <c r="D2176">
        <v>260.3</v>
      </c>
      <c r="E2176">
        <v>260.14103799313301</v>
      </c>
      <c r="F2176">
        <v>-4.998779296875E-2</v>
      </c>
      <c r="G2176">
        <v>-0.108962006866931</v>
      </c>
      <c r="H2176">
        <v>0</v>
      </c>
      <c r="I2176">
        <f t="shared" si="99"/>
        <v>-4.998779296875E-2</v>
      </c>
      <c r="J2176">
        <f t="shared" si="100"/>
        <v>0</v>
      </c>
      <c r="L2176">
        <f t="shared" si="101"/>
        <v>260.3</v>
      </c>
    </row>
    <row r="2177" spans="1:12" x14ac:dyDescent="0.3">
      <c r="A2177" s="1">
        <v>42125</v>
      </c>
      <c r="B2177" s="1">
        <v>42128</v>
      </c>
      <c r="C2177">
        <v>260.25</v>
      </c>
      <c r="D2177">
        <v>260.60000000000002</v>
      </c>
      <c r="E2177">
        <v>260.57534825801798</v>
      </c>
      <c r="F2177">
        <v>0.350006103515625</v>
      </c>
      <c r="G2177">
        <v>0.32534825801849299</v>
      </c>
      <c r="H2177">
        <v>0.67175144212721205</v>
      </c>
      <c r="I2177">
        <f t="shared" si="99"/>
        <v>0.350006103515625</v>
      </c>
      <c r="J2177">
        <f t="shared" si="100"/>
        <v>0.350006103515625</v>
      </c>
      <c r="L2177">
        <f t="shared" si="101"/>
        <v>260.60000000000002</v>
      </c>
    </row>
    <row r="2178" spans="1:12" x14ac:dyDescent="0.3">
      <c r="A2178" s="1">
        <v>42128</v>
      </c>
      <c r="B2178" s="1">
        <v>42129</v>
      </c>
      <c r="C2178">
        <v>261.2</v>
      </c>
      <c r="D2178">
        <v>260.60000000000002</v>
      </c>
      <c r="E2178">
        <v>261.56979514360398</v>
      </c>
      <c r="F2178">
        <v>-0.600006103515625</v>
      </c>
      <c r="G2178">
        <v>0.36979514360427801</v>
      </c>
      <c r="H2178">
        <v>0</v>
      </c>
      <c r="I2178">
        <f t="shared" si="99"/>
        <v>-0.600006103515625</v>
      </c>
      <c r="J2178">
        <f t="shared" si="100"/>
        <v>0</v>
      </c>
      <c r="L2178">
        <f t="shared" si="101"/>
        <v>260.60000000000002</v>
      </c>
    </row>
    <row r="2179" spans="1:12" x14ac:dyDescent="0.3">
      <c r="A2179" s="1">
        <v>42129</v>
      </c>
      <c r="B2179" s="1">
        <v>42130</v>
      </c>
      <c r="C2179">
        <v>261.2</v>
      </c>
      <c r="D2179">
        <v>259.7</v>
      </c>
      <c r="E2179">
        <v>261.354677823185</v>
      </c>
      <c r="F2179">
        <v>-1.5</v>
      </c>
      <c r="G2179">
        <v>0.15467782318591999</v>
      </c>
      <c r="H2179">
        <v>3.3941125496954299</v>
      </c>
      <c r="I2179">
        <f t="shared" ref="I2179:I2242" si="102">IF(F2179&lt;-3, -3, F2179)</f>
        <v>-1.5</v>
      </c>
      <c r="J2179">
        <f t="shared" ref="J2179:J2242" si="103">IF(AND(C2179=C2180, D2179=D2178), 0, F2179)</f>
        <v>-1.5</v>
      </c>
      <c r="L2179">
        <f t="shared" ref="L2179:L2242" si="104">ROUND(D2179, 2)</f>
        <v>259.7</v>
      </c>
    </row>
    <row r="2180" spans="1:12" x14ac:dyDescent="0.3">
      <c r="A2180" s="1">
        <v>42130</v>
      </c>
      <c r="B2180" s="1">
        <v>42131</v>
      </c>
      <c r="C2180">
        <v>256.39999999999998</v>
      </c>
      <c r="D2180">
        <v>256.2</v>
      </c>
      <c r="E2180">
        <v>257.471368694305</v>
      </c>
      <c r="F2180">
        <v>-0.199981689453125</v>
      </c>
      <c r="G2180">
        <v>1.0713686943054199</v>
      </c>
      <c r="H2180">
        <v>0.81317279836451295</v>
      </c>
      <c r="I2180">
        <f t="shared" si="102"/>
        <v>-0.199981689453125</v>
      </c>
      <c r="J2180">
        <f t="shared" si="103"/>
        <v>-0.199981689453125</v>
      </c>
      <c r="L2180">
        <f t="shared" si="104"/>
        <v>256.2</v>
      </c>
    </row>
    <row r="2181" spans="1:12" x14ac:dyDescent="0.3">
      <c r="A2181" s="1">
        <v>42131</v>
      </c>
      <c r="B2181" s="1">
        <v>42132</v>
      </c>
      <c r="C2181">
        <v>255.25</v>
      </c>
      <c r="D2181">
        <v>255.35</v>
      </c>
      <c r="E2181">
        <v>255.210316061973</v>
      </c>
      <c r="F2181">
        <v>-0.100006103515625</v>
      </c>
      <c r="G2181">
        <v>-3.9683938026428202E-2</v>
      </c>
      <c r="H2181">
        <v>1.1667261889578</v>
      </c>
      <c r="I2181">
        <f t="shared" si="102"/>
        <v>-0.100006103515625</v>
      </c>
      <c r="J2181">
        <f t="shared" si="103"/>
        <v>-0.100006103515625</v>
      </c>
      <c r="L2181">
        <f t="shared" si="104"/>
        <v>255.35</v>
      </c>
    </row>
    <row r="2182" spans="1:12" x14ac:dyDescent="0.3">
      <c r="A2182" s="1">
        <v>42132</v>
      </c>
      <c r="B2182" s="1">
        <v>42135</v>
      </c>
      <c r="C2182">
        <v>253.6</v>
      </c>
      <c r="D2182">
        <v>255.8</v>
      </c>
      <c r="E2182">
        <v>254.23747984170899</v>
      </c>
      <c r="F2182">
        <v>2.19999694824218</v>
      </c>
      <c r="G2182">
        <v>0.63747984170913696</v>
      </c>
      <c r="H2182">
        <v>0.70710678118654702</v>
      </c>
      <c r="I2182">
        <f t="shared" si="102"/>
        <v>2.19999694824218</v>
      </c>
      <c r="J2182">
        <f t="shared" si="103"/>
        <v>2.19999694824218</v>
      </c>
      <c r="L2182">
        <f t="shared" si="104"/>
        <v>255.8</v>
      </c>
    </row>
    <row r="2183" spans="1:12" x14ac:dyDescent="0.3">
      <c r="A2183" s="1">
        <v>42135</v>
      </c>
      <c r="B2183" s="1">
        <v>42136</v>
      </c>
      <c r="C2183">
        <v>254.6</v>
      </c>
      <c r="D2183">
        <v>254.1</v>
      </c>
      <c r="E2183">
        <v>255.37497756481099</v>
      </c>
      <c r="F2183">
        <v>-0.5</v>
      </c>
      <c r="G2183">
        <v>0.77497756481170599</v>
      </c>
      <c r="H2183">
        <v>0</v>
      </c>
      <c r="I2183">
        <f t="shared" si="102"/>
        <v>-0.5</v>
      </c>
      <c r="J2183">
        <f t="shared" si="103"/>
        <v>-0.5</v>
      </c>
      <c r="L2183">
        <f t="shared" si="104"/>
        <v>254.1</v>
      </c>
    </row>
    <row r="2184" spans="1:12" x14ac:dyDescent="0.3">
      <c r="A2184" s="1">
        <v>42136</v>
      </c>
      <c r="B2184" s="1">
        <v>42137</v>
      </c>
      <c r="C2184">
        <v>254.6</v>
      </c>
      <c r="D2184">
        <v>254.25</v>
      </c>
      <c r="E2184">
        <v>255.50406233072201</v>
      </c>
      <c r="F2184">
        <v>-0.350006103515625</v>
      </c>
      <c r="G2184">
        <v>0.90406233072280795</v>
      </c>
      <c r="H2184">
        <v>1.0253048327205001</v>
      </c>
      <c r="I2184">
        <f t="shared" si="102"/>
        <v>-0.350006103515625</v>
      </c>
      <c r="J2184">
        <f t="shared" si="103"/>
        <v>-0.350006103515625</v>
      </c>
      <c r="L2184">
        <f t="shared" si="104"/>
        <v>254.25</v>
      </c>
    </row>
    <row r="2185" spans="1:12" x14ac:dyDescent="0.3">
      <c r="A2185" s="1">
        <v>42137</v>
      </c>
      <c r="B2185" s="1">
        <v>42138</v>
      </c>
      <c r="C2185">
        <v>256.05</v>
      </c>
      <c r="D2185">
        <v>255.55</v>
      </c>
      <c r="E2185">
        <v>255.79114418029701</v>
      </c>
      <c r="F2185">
        <v>0.499984741210937</v>
      </c>
      <c r="G2185">
        <v>-0.25885581970214799</v>
      </c>
      <c r="H2185">
        <v>0.106066017177966</v>
      </c>
      <c r="I2185">
        <f t="shared" si="102"/>
        <v>0.499984741210937</v>
      </c>
      <c r="J2185">
        <f t="shared" si="103"/>
        <v>0.499984741210937</v>
      </c>
      <c r="L2185">
        <f t="shared" si="104"/>
        <v>255.55</v>
      </c>
    </row>
    <row r="2186" spans="1:12" x14ac:dyDescent="0.3">
      <c r="A2186" s="1">
        <v>42138</v>
      </c>
      <c r="B2186" s="1">
        <v>42139</v>
      </c>
      <c r="C2186">
        <v>256.2</v>
      </c>
      <c r="D2186">
        <v>257.5</v>
      </c>
      <c r="E2186">
        <v>256.38878918886098</v>
      </c>
      <c r="F2186">
        <v>1.29998779296875</v>
      </c>
      <c r="G2186">
        <v>0.18878918886184601</v>
      </c>
      <c r="H2186">
        <v>2.0152543263816498</v>
      </c>
      <c r="I2186">
        <f t="shared" si="102"/>
        <v>1.29998779296875</v>
      </c>
      <c r="J2186">
        <f t="shared" si="103"/>
        <v>1.29998779296875</v>
      </c>
      <c r="L2186">
        <f t="shared" si="104"/>
        <v>257.5</v>
      </c>
    </row>
    <row r="2187" spans="1:12" x14ac:dyDescent="0.3">
      <c r="A2187" s="1">
        <v>42139</v>
      </c>
      <c r="B2187" s="1">
        <v>42142</v>
      </c>
      <c r="C2187">
        <v>253.35</v>
      </c>
      <c r="D2187">
        <v>253.7</v>
      </c>
      <c r="E2187">
        <v>252.98462391495701</v>
      </c>
      <c r="F2187">
        <v>-0.349990844726562</v>
      </c>
      <c r="G2187">
        <v>-0.36537608504295299</v>
      </c>
      <c r="H2187">
        <v>0.42426406871192401</v>
      </c>
      <c r="I2187">
        <f t="shared" si="102"/>
        <v>-0.349990844726562</v>
      </c>
      <c r="J2187">
        <f t="shared" si="103"/>
        <v>-0.349990844726562</v>
      </c>
      <c r="L2187">
        <f t="shared" si="104"/>
        <v>253.7</v>
      </c>
    </row>
    <row r="2188" spans="1:12" x14ac:dyDescent="0.3">
      <c r="A2188" s="1">
        <v>42142</v>
      </c>
      <c r="B2188" s="1">
        <v>42143</v>
      </c>
      <c r="C2188">
        <v>253.95</v>
      </c>
      <c r="D2188">
        <v>254.1</v>
      </c>
      <c r="E2188">
        <v>254.182230842113</v>
      </c>
      <c r="F2188">
        <v>0.150009155273437</v>
      </c>
      <c r="G2188">
        <v>0.23223084211349401</v>
      </c>
      <c r="H2188">
        <v>1.13137084989849</v>
      </c>
      <c r="I2188">
        <f t="shared" si="102"/>
        <v>0.150009155273437</v>
      </c>
      <c r="J2188">
        <f t="shared" si="103"/>
        <v>0.150009155273437</v>
      </c>
      <c r="L2188">
        <f t="shared" si="104"/>
        <v>254.1</v>
      </c>
    </row>
    <row r="2189" spans="1:12" x14ac:dyDescent="0.3">
      <c r="A2189" s="1">
        <v>42143</v>
      </c>
      <c r="B2189" s="1">
        <v>42144</v>
      </c>
      <c r="C2189">
        <v>255.55</v>
      </c>
      <c r="D2189">
        <v>255.8</v>
      </c>
      <c r="E2189">
        <v>256.687370824813</v>
      </c>
      <c r="F2189">
        <v>0.25</v>
      </c>
      <c r="G2189">
        <v>1.1373708248138401</v>
      </c>
      <c r="H2189">
        <v>1.6617009357883601</v>
      </c>
      <c r="I2189">
        <f t="shared" si="102"/>
        <v>0.25</v>
      </c>
      <c r="J2189">
        <f t="shared" si="103"/>
        <v>0.25</v>
      </c>
      <c r="L2189">
        <f t="shared" si="104"/>
        <v>255.8</v>
      </c>
    </row>
    <row r="2190" spans="1:12" x14ac:dyDescent="0.3">
      <c r="A2190" s="1">
        <v>42144</v>
      </c>
      <c r="B2190" s="1">
        <v>42145</v>
      </c>
      <c r="C2190">
        <v>257.89999999999998</v>
      </c>
      <c r="D2190">
        <v>257.35000000000002</v>
      </c>
      <c r="E2190">
        <v>257.37050935029902</v>
      </c>
      <c r="F2190">
        <v>0.54998779296875</v>
      </c>
      <c r="G2190">
        <v>-0.52949064970016402</v>
      </c>
      <c r="H2190">
        <v>2.3334523779155898</v>
      </c>
      <c r="I2190">
        <f t="shared" si="102"/>
        <v>0.54998779296875</v>
      </c>
      <c r="J2190">
        <f t="shared" si="103"/>
        <v>0.54998779296875</v>
      </c>
      <c r="L2190">
        <f t="shared" si="104"/>
        <v>257.35000000000002</v>
      </c>
    </row>
    <row r="2191" spans="1:12" x14ac:dyDescent="0.3">
      <c r="A2191" s="1">
        <v>42145</v>
      </c>
      <c r="B2191" s="1">
        <v>42146</v>
      </c>
      <c r="C2191">
        <v>254.6</v>
      </c>
      <c r="D2191">
        <v>255.4</v>
      </c>
      <c r="E2191">
        <v>255.65894947052001</v>
      </c>
      <c r="F2191">
        <v>0.79998779296875</v>
      </c>
      <c r="G2191">
        <v>1.05894947052001</v>
      </c>
      <c r="H2191">
        <v>2.3334523779155898</v>
      </c>
      <c r="I2191">
        <f t="shared" si="102"/>
        <v>0.79998779296875</v>
      </c>
      <c r="J2191">
        <f t="shared" si="103"/>
        <v>0.79998779296875</v>
      </c>
      <c r="L2191">
        <f t="shared" si="104"/>
        <v>255.4</v>
      </c>
    </row>
    <row r="2192" spans="1:12" x14ac:dyDescent="0.3">
      <c r="A2192" s="1">
        <v>42146</v>
      </c>
      <c r="B2192" s="1">
        <v>42149</v>
      </c>
      <c r="C2192">
        <v>257.89999999999998</v>
      </c>
      <c r="D2192">
        <v>255.4</v>
      </c>
      <c r="E2192">
        <v>257.31977375745703</v>
      </c>
      <c r="F2192">
        <v>2.5</v>
      </c>
      <c r="G2192">
        <v>-0.58022624254226596</v>
      </c>
      <c r="H2192">
        <v>0</v>
      </c>
      <c r="I2192">
        <f t="shared" si="102"/>
        <v>2.5</v>
      </c>
      <c r="J2192">
        <f t="shared" si="103"/>
        <v>0</v>
      </c>
      <c r="L2192">
        <f t="shared" si="104"/>
        <v>255.4</v>
      </c>
    </row>
    <row r="2193" spans="1:12" x14ac:dyDescent="0.3">
      <c r="A2193" s="1">
        <v>42149</v>
      </c>
      <c r="B2193" s="1">
        <v>42150</v>
      </c>
      <c r="C2193">
        <v>257.89999999999998</v>
      </c>
      <c r="D2193">
        <v>258.2</v>
      </c>
      <c r="E2193">
        <v>257.810306185483</v>
      </c>
      <c r="F2193">
        <v>-0.300018310546875</v>
      </c>
      <c r="G2193">
        <v>-8.9693814516067505E-2</v>
      </c>
      <c r="H2193">
        <v>0.42426406871190397</v>
      </c>
      <c r="I2193">
        <f t="shared" si="102"/>
        <v>-0.300018310546875</v>
      </c>
      <c r="J2193">
        <f t="shared" si="103"/>
        <v>-0.300018310546875</v>
      </c>
      <c r="L2193">
        <f t="shared" si="104"/>
        <v>258.2</v>
      </c>
    </row>
    <row r="2194" spans="1:12" x14ac:dyDescent="0.3">
      <c r="A2194" s="1">
        <v>42150</v>
      </c>
      <c r="B2194" s="1">
        <v>42151</v>
      </c>
      <c r="C2194">
        <v>257.3</v>
      </c>
      <c r="D2194">
        <v>255.95</v>
      </c>
      <c r="E2194">
        <v>257.95393334627101</v>
      </c>
      <c r="F2194">
        <v>-1.3499908447265601</v>
      </c>
      <c r="G2194">
        <v>0.653933346271514</v>
      </c>
      <c r="H2194">
        <v>4.10121933088198</v>
      </c>
      <c r="I2194">
        <f t="shared" si="102"/>
        <v>-1.3499908447265601</v>
      </c>
      <c r="J2194">
        <f t="shared" si="103"/>
        <v>-1.3499908447265601</v>
      </c>
      <c r="L2194">
        <f t="shared" si="104"/>
        <v>255.95</v>
      </c>
    </row>
    <row r="2195" spans="1:12" x14ac:dyDescent="0.3">
      <c r="A2195" s="1">
        <v>42151</v>
      </c>
      <c r="B2195" s="1">
        <v>42152</v>
      </c>
      <c r="C2195">
        <v>251.5</v>
      </c>
      <c r="D2195">
        <v>252.75</v>
      </c>
      <c r="E2195">
        <v>251.11962264776199</v>
      </c>
      <c r="F2195">
        <v>-1.25</v>
      </c>
      <c r="G2195">
        <v>-0.38037735223770103</v>
      </c>
      <c r="H2195">
        <v>0.53033008588991004</v>
      </c>
      <c r="I2195">
        <f t="shared" si="102"/>
        <v>-1.25</v>
      </c>
      <c r="J2195">
        <f t="shared" si="103"/>
        <v>-1.25</v>
      </c>
      <c r="L2195">
        <f t="shared" si="104"/>
        <v>252.75</v>
      </c>
    </row>
    <row r="2196" spans="1:12" x14ac:dyDescent="0.3">
      <c r="A2196" s="1">
        <v>42152</v>
      </c>
      <c r="B2196" s="1">
        <v>42153</v>
      </c>
      <c r="C2196">
        <v>252.25</v>
      </c>
      <c r="D2196">
        <v>251.4</v>
      </c>
      <c r="E2196">
        <v>251.90999820828401</v>
      </c>
      <c r="F2196">
        <v>0.850006103515625</v>
      </c>
      <c r="G2196">
        <v>-0.340001791715621</v>
      </c>
      <c r="H2196">
        <v>0.74246212024588198</v>
      </c>
      <c r="I2196">
        <f t="shared" si="102"/>
        <v>0.850006103515625</v>
      </c>
      <c r="J2196">
        <f t="shared" si="103"/>
        <v>0.850006103515625</v>
      </c>
      <c r="L2196">
        <f t="shared" si="104"/>
        <v>251.4</v>
      </c>
    </row>
    <row r="2197" spans="1:12" x14ac:dyDescent="0.3">
      <c r="A2197" s="1">
        <v>42153</v>
      </c>
      <c r="B2197" s="1">
        <v>42156</v>
      </c>
      <c r="C2197">
        <v>253.3</v>
      </c>
      <c r="D2197">
        <v>252.5</v>
      </c>
      <c r="E2197">
        <v>252.16450350284501</v>
      </c>
      <c r="F2197">
        <v>0.80000305175781194</v>
      </c>
      <c r="G2197">
        <v>-1.1354964971542301</v>
      </c>
      <c r="H2197">
        <v>1.8384776310850399</v>
      </c>
      <c r="I2197">
        <f t="shared" si="102"/>
        <v>0.80000305175781194</v>
      </c>
      <c r="J2197">
        <f t="shared" si="103"/>
        <v>0.80000305175781194</v>
      </c>
      <c r="L2197">
        <f t="shared" si="104"/>
        <v>252.5</v>
      </c>
    </row>
    <row r="2198" spans="1:12" x14ac:dyDescent="0.3">
      <c r="A2198" s="1">
        <v>42156</v>
      </c>
      <c r="B2198" s="1">
        <v>42157</v>
      </c>
      <c r="C2198">
        <v>250.7</v>
      </c>
      <c r="D2198">
        <v>250.6</v>
      </c>
      <c r="E2198">
        <v>250.74002436250399</v>
      </c>
      <c r="F2198">
        <v>-9.99908447265625E-2</v>
      </c>
      <c r="G2198">
        <v>4.00243625044822E-2</v>
      </c>
      <c r="H2198">
        <v>1.3788582233137501</v>
      </c>
      <c r="I2198">
        <f t="shared" si="102"/>
        <v>-9.99908447265625E-2</v>
      </c>
      <c r="J2198">
        <f t="shared" si="103"/>
        <v>-9.99908447265625E-2</v>
      </c>
      <c r="L2198">
        <f t="shared" si="104"/>
        <v>250.6</v>
      </c>
    </row>
    <row r="2199" spans="1:12" x14ac:dyDescent="0.3">
      <c r="A2199" s="1">
        <v>42157</v>
      </c>
      <c r="B2199" s="1">
        <v>42158</v>
      </c>
      <c r="C2199">
        <v>248.75</v>
      </c>
      <c r="D2199">
        <v>249.15</v>
      </c>
      <c r="E2199">
        <v>248.722584970295</v>
      </c>
      <c r="F2199">
        <v>-0.399993896484375</v>
      </c>
      <c r="G2199">
        <v>-2.7415029704570701E-2</v>
      </c>
      <c r="H2199">
        <v>1.5909902576697299</v>
      </c>
      <c r="I2199">
        <f t="shared" si="102"/>
        <v>-0.399993896484375</v>
      </c>
      <c r="J2199">
        <f t="shared" si="103"/>
        <v>-0.399993896484375</v>
      </c>
      <c r="L2199">
        <f t="shared" si="104"/>
        <v>249.15</v>
      </c>
    </row>
    <row r="2200" spans="1:12" x14ac:dyDescent="0.3">
      <c r="A2200" s="1">
        <v>42158</v>
      </c>
      <c r="B2200" s="1">
        <v>42159</v>
      </c>
      <c r="C2200">
        <v>246.5</v>
      </c>
      <c r="D2200">
        <v>247</v>
      </c>
      <c r="E2200">
        <v>245.91821062564799</v>
      </c>
      <c r="F2200">
        <v>-0.5</v>
      </c>
      <c r="G2200">
        <v>-0.58178937435150102</v>
      </c>
      <c r="H2200">
        <v>0.31819805153393799</v>
      </c>
      <c r="I2200">
        <f t="shared" si="102"/>
        <v>-0.5</v>
      </c>
      <c r="J2200">
        <f t="shared" si="103"/>
        <v>-0.5</v>
      </c>
      <c r="L2200">
        <f t="shared" si="104"/>
        <v>247</v>
      </c>
    </row>
    <row r="2201" spans="1:12" x14ac:dyDescent="0.3">
      <c r="A2201" s="1">
        <v>42159</v>
      </c>
      <c r="B2201" s="1">
        <v>42160</v>
      </c>
      <c r="C2201">
        <v>246.95</v>
      </c>
      <c r="D2201">
        <v>246</v>
      </c>
      <c r="E2201">
        <v>247.087521505355</v>
      </c>
      <c r="F2201">
        <v>-0.94999694824218694</v>
      </c>
      <c r="G2201">
        <v>0.13752150535583399</v>
      </c>
      <c r="H2201">
        <v>7.0710678118650699E-2</v>
      </c>
      <c r="I2201">
        <f t="shared" si="102"/>
        <v>-0.94999694824218694</v>
      </c>
      <c r="J2201">
        <f t="shared" si="103"/>
        <v>-0.94999694824218694</v>
      </c>
      <c r="L2201">
        <f t="shared" si="104"/>
        <v>246</v>
      </c>
    </row>
    <row r="2202" spans="1:12" x14ac:dyDescent="0.3">
      <c r="A2202" s="1">
        <v>42160</v>
      </c>
      <c r="B2202" s="1">
        <v>42163</v>
      </c>
      <c r="C2202">
        <v>246.85</v>
      </c>
      <c r="D2202">
        <v>246.35</v>
      </c>
      <c r="E2202">
        <v>246.970755694806</v>
      </c>
      <c r="F2202">
        <v>-0.5</v>
      </c>
      <c r="G2202">
        <v>0.120755694806575</v>
      </c>
      <c r="H2202">
        <v>0.35355339059327301</v>
      </c>
      <c r="I2202">
        <f t="shared" si="102"/>
        <v>-0.5</v>
      </c>
      <c r="J2202">
        <f t="shared" si="103"/>
        <v>-0.5</v>
      </c>
      <c r="L2202">
        <f t="shared" si="104"/>
        <v>246.35</v>
      </c>
    </row>
    <row r="2203" spans="1:12" x14ac:dyDescent="0.3">
      <c r="A2203" s="1">
        <v>42163</v>
      </c>
      <c r="B2203" s="1">
        <v>42164</v>
      </c>
      <c r="C2203">
        <v>246.35</v>
      </c>
      <c r="D2203">
        <v>245.9</v>
      </c>
      <c r="E2203">
        <v>246.25142430365</v>
      </c>
      <c r="F2203">
        <v>0.45001220703125</v>
      </c>
      <c r="G2203">
        <v>-9.8575696349143899E-2</v>
      </c>
      <c r="H2203">
        <v>0.21213203435595199</v>
      </c>
      <c r="I2203">
        <f t="shared" si="102"/>
        <v>0.45001220703125</v>
      </c>
      <c r="J2203">
        <f t="shared" si="103"/>
        <v>0.45001220703125</v>
      </c>
      <c r="L2203">
        <f t="shared" si="104"/>
        <v>245.9</v>
      </c>
    </row>
    <row r="2204" spans="1:12" x14ac:dyDescent="0.3">
      <c r="A2204" s="1">
        <v>42164</v>
      </c>
      <c r="B2204" s="1">
        <v>42165</v>
      </c>
      <c r="C2204">
        <v>246.05</v>
      </c>
      <c r="D2204">
        <v>246.85</v>
      </c>
      <c r="E2204">
        <v>246.425413835048</v>
      </c>
      <c r="F2204">
        <v>0.80000305175781194</v>
      </c>
      <c r="G2204">
        <v>0.37541383504867498</v>
      </c>
      <c r="H2204">
        <v>1.1667261889578</v>
      </c>
      <c r="I2204">
        <f t="shared" si="102"/>
        <v>0.80000305175781194</v>
      </c>
      <c r="J2204">
        <f t="shared" si="103"/>
        <v>0.80000305175781194</v>
      </c>
      <c r="L2204">
        <f t="shared" si="104"/>
        <v>246.85</v>
      </c>
    </row>
    <row r="2205" spans="1:12" x14ac:dyDescent="0.3">
      <c r="A2205" s="1">
        <v>42165</v>
      </c>
      <c r="B2205" s="1">
        <v>42166</v>
      </c>
      <c r="C2205">
        <v>244.4</v>
      </c>
      <c r="D2205">
        <v>245.5</v>
      </c>
      <c r="E2205">
        <v>244.72498627901001</v>
      </c>
      <c r="F2205">
        <v>1.1000061035156199</v>
      </c>
      <c r="G2205">
        <v>0.32498627901077198</v>
      </c>
      <c r="H2205">
        <v>0.282842712474623</v>
      </c>
      <c r="I2205">
        <f t="shared" si="102"/>
        <v>1.1000061035156199</v>
      </c>
      <c r="J2205">
        <f t="shared" si="103"/>
        <v>1.1000061035156199</v>
      </c>
      <c r="L2205">
        <f t="shared" si="104"/>
        <v>245.5</v>
      </c>
    </row>
    <row r="2206" spans="1:12" x14ac:dyDescent="0.3">
      <c r="A2206" s="1">
        <v>42166</v>
      </c>
      <c r="B2206" s="1">
        <v>42167</v>
      </c>
      <c r="C2206">
        <v>244.8</v>
      </c>
      <c r="D2206">
        <v>245.15</v>
      </c>
      <c r="E2206">
        <v>245.34299008846199</v>
      </c>
      <c r="F2206">
        <v>0.349990844726562</v>
      </c>
      <c r="G2206">
        <v>0.54299008846282903</v>
      </c>
      <c r="H2206">
        <v>1.73241161390705</v>
      </c>
      <c r="I2206">
        <f t="shared" si="102"/>
        <v>0.349990844726562</v>
      </c>
      <c r="J2206">
        <f t="shared" si="103"/>
        <v>0.349990844726562</v>
      </c>
      <c r="L2206">
        <f t="shared" si="104"/>
        <v>245.15</v>
      </c>
    </row>
    <row r="2207" spans="1:12" x14ac:dyDescent="0.3">
      <c r="A2207" s="1">
        <v>42167</v>
      </c>
      <c r="B2207" s="1">
        <v>42170</v>
      </c>
      <c r="C2207">
        <v>242.35</v>
      </c>
      <c r="D2207">
        <v>240.95</v>
      </c>
      <c r="E2207">
        <v>241.81248126029899</v>
      </c>
      <c r="F2207">
        <v>1.40000915527343</v>
      </c>
      <c r="G2207">
        <v>-0.53751873970031705</v>
      </c>
      <c r="H2207">
        <v>0.17677669529663601</v>
      </c>
      <c r="I2207">
        <f t="shared" si="102"/>
        <v>1.40000915527343</v>
      </c>
      <c r="J2207">
        <f t="shared" si="103"/>
        <v>1.40000915527343</v>
      </c>
      <c r="L2207">
        <f t="shared" si="104"/>
        <v>240.95</v>
      </c>
    </row>
    <row r="2208" spans="1:12" x14ac:dyDescent="0.3">
      <c r="A2208" s="1">
        <v>42170</v>
      </c>
      <c r="B2208" s="1">
        <v>42171</v>
      </c>
      <c r="C2208">
        <v>242.1</v>
      </c>
      <c r="D2208">
        <v>241.9</v>
      </c>
      <c r="E2208">
        <v>242.10638716667799</v>
      </c>
      <c r="F2208">
        <v>-0.20001220703125</v>
      </c>
      <c r="G2208">
        <v>6.3871666789054801E-3</v>
      </c>
      <c r="H2208">
        <v>2.0152543263816498</v>
      </c>
      <c r="I2208">
        <f t="shared" si="102"/>
        <v>-0.20001220703125</v>
      </c>
      <c r="J2208">
        <f t="shared" si="103"/>
        <v>-0.20001220703125</v>
      </c>
      <c r="L2208">
        <f t="shared" si="104"/>
        <v>241.9</v>
      </c>
    </row>
    <row r="2209" spans="1:12" x14ac:dyDescent="0.3">
      <c r="A2209" s="1">
        <v>42171</v>
      </c>
      <c r="B2209" s="1">
        <v>42172</v>
      </c>
      <c r="C2209">
        <v>239.25</v>
      </c>
      <c r="D2209">
        <v>239.8</v>
      </c>
      <c r="E2209">
        <v>239.03294868767199</v>
      </c>
      <c r="F2209">
        <v>-0.55000305175781194</v>
      </c>
      <c r="G2209">
        <v>-0.21705131232738401</v>
      </c>
      <c r="H2209">
        <v>0.84852813742384803</v>
      </c>
      <c r="I2209">
        <f t="shared" si="102"/>
        <v>-0.55000305175781194</v>
      </c>
      <c r="J2209">
        <f t="shared" si="103"/>
        <v>-0.55000305175781194</v>
      </c>
      <c r="L2209">
        <f t="shared" si="104"/>
        <v>239.8</v>
      </c>
    </row>
    <row r="2210" spans="1:12" x14ac:dyDescent="0.3">
      <c r="A2210" s="1">
        <v>42172</v>
      </c>
      <c r="B2210" s="1">
        <v>42173</v>
      </c>
      <c r="C2210">
        <v>240.45</v>
      </c>
      <c r="D2210">
        <v>241.4</v>
      </c>
      <c r="E2210">
        <v>239.40793402194899</v>
      </c>
      <c r="F2210">
        <v>-0.94999694824218694</v>
      </c>
      <c r="G2210">
        <v>-1.0420659780502299</v>
      </c>
      <c r="H2210">
        <v>3.5355339059315302E-2</v>
      </c>
      <c r="I2210">
        <f t="shared" si="102"/>
        <v>-0.94999694824218694</v>
      </c>
      <c r="J2210">
        <f t="shared" si="103"/>
        <v>-0.94999694824218694</v>
      </c>
      <c r="L2210">
        <f t="shared" si="104"/>
        <v>241.4</v>
      </c>
    </row>
    <row r="2211" spans="1:12" x14ac:dyDescent="0.3">
      <c r="A2211" s="1">
        <v>42173</v>
      </c>
      <c r="B2211" s="1">
        <v>42174</v>
      </c>
      <c r="C2211">
        <v>240.4</v>
      </c>
      <c r="D2211">
        <v>242.05</v>
      </c>
      <c r="E2211">
        <v>240.01124366521799</v>
      </c>
      <c r="F2211">
        <v>-1.65000915527343</v>
      </c>
      <c r="G2211">
        <v>-0.38875633478164601</v>
      </c>
      <c r="H2211">
        <v>1.0960155108391301</v>
      </c>
      <c r="I2211">
        <f t="shared" si="102"/>
        <v>-1.65000915527343</v>
      </c>
      <c r="J2211">
        <f t="shared" si="103"/>
        <v>-1.65000915527343</v>
      </c>
      <c r="L2211">
        <f t="shared" si="104"/>
        <v>242.05</v>
      </c>
    </row>
    <row r="2212" spans="1:12" x14ac:dyDescent="0.3">
      <c r="A2212" s="1">
        <v>42174</v>
      </c>
      <c r="B2212" s="1">
        <v>42177</v>
      </c>
      <c r="C2212">
        <v>241.95</v>
      </c>
      <c r="D2212">
        <v>242.45</v>
      </c>
      <c r="E2212">
        <v>241.42607946395799</v>
      </c>
      <c r="F2212">
        <v>-0.5</v>
      </c>
      <c r="G2212">
        <v>-0.52392053604125899</v>
      </c>
      <c r="H2212">
        <v>0.70710678118654702</v>
      </c>
      <c r="I2212">
        <f t="shared" si="102"/>
        <v>-0.5</v>
      </c>
      <c r="J2212">
        <f t="shared" si="103"/>
        <v>-0.5</v>
      </c>
      <c r="L2212">
        <f t="shared" si="104"/>
        <v>242.45</v>
      </c>
    </row>
    <row r="2213" spans="1:12" x14ac:dyDescent="0.3">
      <c r="A2213" s="1">
        <v>42177</v>
      </c>
      <c r="B2213" s="1">
        <v>42178</v>
      </c>
      <c r="C2213">
        <v>242.95</v>
      </c>
      <c r="D2213">
        <v>244.05</v>
      </c>
      <c r="E2213">
        <v>242.840641115605</v>
      </c>
      <c r="F2213">
        <v>-1.1000061035156199</v>
      </c>
      <c r="G2213">
        <v>-0.10935888439416799</v>
      </c>
      <c r="H2213">
        <v>2.4748737341529101</v>
      </c>
      <c r="I2213">
        <f t="shared" si="102"/>
        <v>-1.1000061035156199</v>
      </c>
      <c r="J2213">
        <f t="shared" si="103"/>
        <v>-1.1000061035156199</v>
      </c>
      <c r="L2213">
        <f t="shared" si="104"/>
        <v>244.05</v>
      </c>
    </row>
    <row r="2214" spans="1:12" x14ac:dyDescent="0.3">
      <c r="A2214" s="1">
        <v>42178</v>
      </c>
      <c r="B2214" s="1">
        <v>42179</v>
      </c>
      <c r="C2214">
        <v>246.45</v>
      </c>
      <c r="D2214">
        <v>246.45</v>
      </c>
      <c r="E2214">
        <v>245.21997435092899</v>
      </c>
      <c r="F2214">
        <v>0</v>
      </c>
      <c r="G2214">
        <v>-1.23002564907073</v>
      </c>
      <c r="H2214">
        <v>0.459619407771239</v>
      </c>
      <c r="I2214">
        <f t="shared" si="102"/>
        <v>0</v>
      </c>
      <c r="J2214">
        <f t="shared" si="103"/>
        <v>0</v>
      </c>
      <c r="L2214">
        <f t="shared" si="104"/>
        <v>246.45</v>
      </c>
    </row>
    <row r="2215" spans="1:12" x14ac:dyDescent="0.3">
      <c r="A2215" s="1">
        <v>42179</v>
      </c>
      <c r="B2215" s="1">
        <v>42180</v>
      </c>
      <c r="C2215">
        <v>245.8</v>
      </c>
      <c r="D2215">
        <v>245.2</v>
      </c>
      <c r="E2215">
        <v>246.026025983691</v>
      </c>
      <c r="F2215">
        <v>-0.600006103515625</v>
      </c>
      <c r="G2215">
        <v>0.22602598369121499</v>
      </c>
      <c r="H2215">
        <v>0.106066017177986</v>
      </c>
      <c r="I2215">
        <f t="shared" si="102"/>
        <v>-0.600006103515625</v>
      </c>
      <c r="J2215">
        <f t="shared" si="103"/>
        <v>-0.600006103515625</v>
      </c>
      <c r="L2215">
        <f t="shared" si="104"/>
        <v>245.2</v>
      </c>
    </row>
    <row r="2216" spans="1:12" x14ac:dyDescent="0.3">
      <c r="A2216" s="1">
        <v>42180</v>
      </c>
      <c r="B2216" s="1">
        <v>42181</v>
      </c>
      <c r="C2216">
        <v>245.65</v>
      </c>
      <c r="D2216">
        <v>244.65</v>
      </c>
      <c r="E2216">
        <v>245.966211879253</v>
      </c>
      <c r="F2216">
        <v>-1</v>
      </c>
      <c r="G2216">
        <v>0.31621187925338701</v>
      </c>
      <c r="H2216">
        <v>0.14142135623730101</v>
      </c>
      <c r="I2216">
        <f t="shared" si="102"/>
        <v>-1</v>
      </c>
      <c r="J2216">
        <f t="shared" si="103"/>
        <v>-1</v>
      </c>
      <c r="L2216">
        <f t="shared" si="104"/>
        <v>244.65</v>
      </c>
    </row>
    <row r="2217" spans="1:12" x14ac:dyDescent="0.3">
      <c r="A2217" s="1">
        <v>42181</v>
      </c>
      <c r="B2217" s="1">
        <v>42184</v>
      </c>
      <c r="C2217">
        <v>245.85</v>
      </c>
      <c r="D2217">
        <v>242.05</v>
      </c>
      <c r="E2217">
        <v>245.327002441883</v>
      </c>
      <c r="F2217">
        <v>3.8000030517578098</v>
      </c>
      <c r="G2217">
        <v>-0.52299755811691195</v>
      </c>
      <c r="H2217">
        <v>2.2627416997969401</v>
      </c>
      <c r="I2217">
        <f t="shared" si="102"/>
        <v>3.8000030517578098</v>
      </c>
      <c r="J2217">
        <f t="shared" si="103"/>
        <v>3.8000030517578098</v>
      </c>
      <c r="L2217">
        <f t="shared" si="104"/>
        <v>242.05</v>
      </c>
    </row>
    <row r="2218" spans="1:12" x14ac:dyDescent="0.3">
      <c r="A2218" s="1">
        <v>42184</v>
      </c>
      <c r="B2218" s="1">
        <v>42185</v>
      </c>
      <c r="C2218">
        <v>242.65</v>
      </c>
      <c r="D2218">
        <v>241.5</v>
      </c>
      <c r="E2218">
        <v>242.72585265487399</v>
      </c>
      <c r="F2218">
        <v>-1.1499938964843699</v>
      </c>
      <c r="G2218">
        <v>7.5852654874324799E-2</v>
      </c>
      <c r="H2218">
        <v>0.38890872965258899</v>
      </c>
      <c r="I2218">
        <f t="shared" si="102"/>
        <v>-1.1499938964843699</v>
      </c>
      <c r="J2218">
        <f t="shared" si="103"/>
        <v>-1.1499938964843699</v>
      </c>
      <c r="L2218">
        <f t="shared" si="104"/>
        <v>241.5</v>
      </c>
    </row>
    <row r="2219" spans="1:12" x14ac:dyDescent="0.3">
      <c r="A2219" s="1">
        <v>42185</v>
      </c>
      <c r="B2219" s="1">
        <v>42186</v>
      </c>
      <c r="C2219">
        <v>243.2</v>
      </c>
      <c r="D2219">
        <v>242.95</v>
      </c>
      <c r="E2219">
        <v>243.24869988560599</v>
      </c>
      <c r="F2219">
        <v>-0.25</v>
      </c>
      <c r="G2219">
        <v>4.8699885606765698E-2</v>
      </c>
      <c r="H2219">
        <v>2.4748737341529101</v>
      </c>
      <c r="I2219">
        <f t="shared" si="102"/>
        <v>-0.25</v>
      </c>
      <c r="J2219">
        <f t="shared" si="103"/>
        <v>-0.25</v>
      </c>
      <c r="L2219">
        <f t="shared" si="104"/>
        <v>242.95</v>
      </c>
    </row>
    <row r="2220" spans="1:12" x14ac:dyDescent="0.3">
      <c r="A2220" s="1">
        <v>42186</v>
      </c>
      <c r="B2220" s="1">
        <v>42187</v>
      </c>
      <c r="C2220">
        <v>246.7</v>
      </c>
      <c r="D2220">
        <v>246.75</v>
      </c>
      <c r="E2220">
        <v>246.8962159276</v>
      </c>
      <c r="F2220">
        <v>5.00030517578125E-2</v>
      </c>
      <c r="G2220">
        <v>0.19621592760086001</v>
      </c>
      <c r="H2220">
        <v>0</v>
      </c>
      <c r="I2220">
        <f t="shared" si="102"/>
        <v>5.00030517578125E-2</v>
      </c>
      <c r="J2220">
        <f t="shared" si="103"/>
        <v>5.00030517578125E-2</v>
      </c>
      <c r="L2220">
        <f t="shared" si="104"/>
        <v>246.75</v>
      </c>
    </row>
    <row r="2221" spans="1:12" x14ac:dyDescent="0.3">
      <c r="A2221" s="1">
        <v>42187</v>
      </c>
      <c r="B2221" s="1">
        <v>42188</v>
      </c>
      <c r="C2221">
        <v>246.7</v>
      </c>
      <c r="D2221">
        <v>246.5</v>
      </c>
      <c r="E2221">
        <v>246.75883575230799</v>
      </c>
      <c r="F2221">
        <v>-0.199996948242187</v>
      </c>
      <c r="G2221">
        <v>5.88357523083686E-2</v>
      </c>
      <c r="H2221">
        <v>0.459619407771239</v>
      </c>
      <c r="I2221">
        <f t="shared" si="102"/>
        <v>-0.199996948242187</v>
      </c>
      <c r="J2221">
        <f t="shared" si="103"/>
        <v>-0.199996948242187</v>
      </c>
      <c r="L2221">
        <f t="shared" si="104"/>
        <v>246.5</v>
      </c>
    </row>
    <row r="2222" spans="1:12" x14ac:dyDescent="0.3">
      <c r="A2222" s="1">
        <v>42188</v>
      </c>
      <c r="B2222" s="1">
        <v>42191</v>
      </c>
      <c r="C2222">
        <v>246.05</v>
      </c>
      <c r="D2222">
        <v>243</v>
      </c>
      <c r="E2222">
        <v>245.589846807718</v>
      </c>
      <c r="F2222">
        <v>3.0500030517578098</v>
      </c>
      <c r="G2222">
        <v>-0.46015319228172202</v>
      </c>
      <c r="H2222">
        <v>4.6669047558312302</v>
      </c>
      <c r="I2222">
        <f t="shared" si="102"/>
        <v>3.0500030517578098</v>
      </c>
      <c r="J2222">
        <f t="shared" si="103"/>
        <v>3.0500030517578098</v>
      </c>
      <c r="L2222">
        <f t="shared" si="104"/>
        <v>243</v>
      </c>
    </row>
    <row r="2223" spans="1:12" x14ac:dyDescent="0.3">
      <c r="A2223" s="1">
        <v>42191</v>
      </c>
      <c r="B2223" s="1">
        <v>42192</v>
      </c>
      <c r="C2223">
        <v>239.45</v>
      </c>
      <c r="D2223">
        <v>240.7</v>
      </c>
      <c r="E2223">
        <v>238.356615972518</v>
      </c>
      <c r="F2223">
        <v>-1.25</v>
      </c>
      <c r="G2223">
        <v>-1.09338402748107</v>
      </c>
      <c r="H2223">
        <v>0.424264068711944</v>
      </c>
      <c r="I2223">
        <f t="shared" si="102"/>
        <v>-1.25</v>
      </c>
      <c r="J2223">
        <f t="shared" si="103"/>
        <v>-1.25</v>
      </c>
      <c r="L2223">
        <f t="shared" si="104"/>
        <v>240.7</v>
      </c>
    </row>
    <row r="2224" spans="1:12" x14ac:dyDescent="0.3">
      <c r="A2224" s="1">
        <v>42192</v>
      </c>
      <c r="B2224" s="1">
        <v>42193</v>
      </c>
      <c r="C2224">
        <v>240.05</v>
      </c>
      <c r="D2224">
        <v>239.9</v>
      </c>
      <c r="E2224">
        <v>239.57280047535801</v>
      </c>
      <c r="F2224">
        <v>0.150009155273437</v>
      </c>
      <c r="G2224">
        <v>-0.47719952464103699</v>
      </c>
      <c r="H2224">
        <v>2.5102290732122499</v>
      </c>
      <c r="I2224">
        <f t="shared" si="102"/>
        <v>0.150009155273437</v>
      </c>
      <c r="J2224">
        <f t="shared" si="103"/>
        <v>0.150009155273437</v>
      </c>
      <c r="L2224">
        <f t="shared" si="104"/>
        <v>239.9</v>
      </c>
    </row>
    <row r="2225" spans="1:12" x14ac:dyDescent="0.3">
      <c r="A2225" s="1">
        <v>42193</v>
      </c>
      <c r="B2225" s="1">
        <v>42194</v>
      </c>
      <c r="C2225">
        <v>236.5</v>
      </c>
      <c r="D2225">
        <v>234.85</v>
      </c>
      <c r="E2225">
        <v>236.314282774925</v>
      </c>
      <c r="F2225">
        <v>1.6499938964843699</v>
      </c>
      <c r="G2225">
        <v>-0.18571722507476801</v>
      </c>
      <c r="H2225">
        <v>1.48492424049174</v>
      </c>
      <c r="I2225">
        <f t="shared" si="102"/>
        <v>1.6499938964843699</v>
      </c>
      <c r="J2225">
        <f t="shared" si="103"/>
        <v>1.6499938964843699</v>
      </c>
      <c r="L2225">
        <f t="shared" si="104"/>
        <v>234.85</v>
      </c>
    </row>
    <row r="2226" spans="1:12" x14ac:dyDescent="0.3">
      <c r="A2226" s="1">
        <v>42194</v>
      </c>
      <c r="B2226" s="1">
        <v>42195</v>
      </c>
      <c r="C2226">
        <v>238.6</v>
      </c>
      <c r="D2226">
        <v>238.9</v>
      </c>
      <c r="E2226">
        <v>239.289636111259</v>
      </c>
      <c r="F2226">
        <v>0.29998779296875</v>
      </c>
      <c r="G2226">
        <v>0.68963611125946001</v>
      </c>
      <c r="H2226">
        <v>7.0710678118650699E-2</v>
      </c>
      <c r="I2226">
        <f t="shared" si="102"/>
        <v>0.29998779296875</v>
      </c>
      <c r="J2226">
        <f t="shared" si="103"/>
        <v>0.29998779296875</v>
      </c>
      <c r="L2226">
        <f t="shared" si="104"/>
        <v>238.9</v>
      </c>
    </row>
    <row r="2227" spans="1:12" x14ac:dyDescent="0.3">
      <c r="A2227" s="1">
        <v>42195</v>
      </c>
      <c r="B2227" s="1">
        <v>42198</v>
      </c>
      <c r="C2227">
        <v>238.7</v>
      </c>
      <c r="D2227">
        <v>237.95</v>
      </c>
      <c r="E2227">
        <v>238.989517611265</v>
      </c>
      <c r="F2227">
        <v>-0.75</v>
      </c>
      <c r="G2227">
        <v>0.289517611265182</v>
      </c>
      <c r="H2227">
        <v>1.0960155108391501</v>
      </c>
      <c r="I2227">
        <f t="shared" si="102"/>
        <v>-0.75</v>
      </c>
      <c r="J2227">
        <f t="shared" si="103"/>
        <v>-0.75</v>
      </c>
      <c r="L2227">
        <f t="shared" si="104"/>
        <v>237.95</v>
      </c>
    </row>
    <row r="2228" spans="1:12" x14ac:dyDescent="0.3">
      <c r="A2228" s="1">
        <v>42198</v>
      </c>
      <c r="B2228" s="1">
        <v>42199</v>
      </c>
      <c r="C2228">
        <v>240.25</v>
      </c>
      <c r="D2228">
        <v>241.25</v>
      </c>
      <c r="E2228">
        <v>240.14112782478301</v>
      </c>
      <c r="F2228">
        <v>-1</v>
      </c>
      <c r="G2228">
        <v>-0.108872175216674</v>
      </c>
      <c r="H2228">
        <v>0.106066017177986</v>
      </c>
      <c r="I2228">
        <f t="shared" si="102"/>
        <v>-1</v>
      </c>
      <c r="J2228">
        <f t="shared" si="103"/>
        <v>-1</v>
      </c>
      <c r="L2228">
        <f t="shared" si="104"/>
        <v>241.25</v>
      </c>
    </row>
    <row r="2229" spans="1:12" x14ac:dyDescent="0.3">
      <c r="A2229" s="1">
        <v>42199</v>
      </c>
      <c r="B2229" s="1">
        <v>42200</v>
      </c>
      <c r="C2229">
        <v>240.1</v>
      </c>
      <c r="D2229">
        <v>240.8</v>
      </c>
      <c r="E2229">
        <v>240.41941020488699</v>
      </c>
      <c r="F2229">
        <v>0.69999694824218694</v>
      </c>
      <c r="G2229">
        <v>0.31941020488739003</v>
      </c>
      <c r="H2229">
        <v>0.35355339059327301</v>
      </c>
      <c r="I2229">
        <f t="shared" si="102"/>
        <v>0.69999694824218694</v>
      </c>
      <c r="J2229">
        <f t="shared" si="103"/>
        <v>0.69999694824218694</v>
      </c>
      <c r="L2229">
        <f t="shared" si="104"/>
        <v>240.8</v>
      </c>
    </row>
    <row r="2230" spans="1:12" x14ac:dyDescent="0.3">
      <c r="A2230" s="1">
        <v>42200</v>
      </c>
      <c r="B2230" s="1">
        <v>42201</v>
      </c>
      <c r="C2230">
        <v>240.6</v>
      </c>
      <c r="D2230">
        <v>240.1</v>
      </c>
      <c r="E2230">
        <v>240.50428870171299</v>
      </c>
      <c r="F2230">
        <v>0.5</v>
      </c>
      <c r="G2230">
        <v>-9.5711298286914798E-2</v>
      </c>
      <c r="H2230">
        <v>1.3081475451950999</v>
      </c>
      <c r="I2230">
        <f t="shared" si="102"/>
        <v>0.5</v>
      </c>
      <c r="J2230">
        <f t="shared" si="103"/>
        <v>0.5</v>
      </c>
      <c r="L2230">
        <f t="shared" si="104"/>
        <v>240.1</v>
      </c>
    </row>
    <row r="2231" spans="1:12" x14ac:dyDescent="0.3">
      <c r="A2231" s="1">
        <v>42201</v>
      </c>
      <c r="B2231" s="1">
        <v>42202</v>
      </c>
      <c r="C2231">
        <v>242.45</v>
      </c>
      <c r="D2231">
        <v>243.85</v>
      </c>
      <c r="E2231">
        <v>242.83066366314799</v>
      </c>
      <c r="F2231">
        <v>1.40000915527343</v>
      </c>
      <c r="G2231">
        <v>0.38066366314888</v>
      </c>
      <c r="H2231">
        <v>1.20208152801712</v>
      </c>
      <c r="I2231">
        <f t="shared" si="102"/>
        <v>1.40000915527343</v>
      </c>
      <c r="J2231">
        <f t="shared" si="103"/>
        <v>1.40000915527343</v>
      </c>
      <c r="L2231">
        <f t="shared" si="104"/>
        <v>243.85</v>
      </c>
    </row>
    <row r="2232" spans="1:12" x14ac:dyDescent="0.3">
      <c r="A2232" s="1">
        <v>42202</v>
      </c>
      <c r="B2232" s="1">
        <v>42205</v>
      </c>
      <c r="C2232">
        <v>240.75</v>
      </c>
      <c r="D2232">
        <v>240.75</v>
      </c>
      <c r="E2232">
        <v>240.576464816927</v>
      </c>
      <c r="F2232">
        <v>0</v>
      </c>
      <c r="G2232">
        <v>-0.17353518307209001</v>
      </c>
      <c r="H2232">
        <v>0.42426406871192401</v>
      </c>
      <c r="I2232">
        <f t="shared" si="102"/>
        <v>0</v>
      </c>
      <c r="J2232">
        <f t="shared" si="103"/>
        <v>0</v>
      </c>
      <c r="L2232">
        <f t="shared" si="104"/>
        <v>240.75</v>
      </c>
    </row>
    <row r="2233" spans="1:12" x14ac:dyDescent="0.3">
      <c r="A2233" s="1">
        <v>42205</v>
      </c>
      <c r="B2233" s="1">
        <v>42206</v>
      </c>
      <c r="C2233">
        <v>240.15</v>
      </c>
      <c r="D2233">
        <v>240.75</v>
      </c>
      <c r="E2233">
        <v>240.09515912979799</v>
      </c>
      <c r="F2233">
        <v>-0.600006103515625</v>
      </c>
      <c r="G2233">
        <v>-5.4840870201587601E-2</v>
      </c>
      <c r="H2233">
        <v>0.42426406871192401</v>
      </c>
      <c r="I2233">
        <f t="shared" si="102"/>
        <v>-0.600006103515625</v>
      </c>
      <c r="J2233">
        <f t="shared" si="103"/>
        <v>-0.600006103515625</v>
      </c>
      <c r="L2233">
        <f t="shared" si="104"/>
        <v>240.75</v>
      </c>
    </row>
    <row r="2234" spans="1:12" x14ac:dyDescent="0.3">
      <c r="A2234" s="1">
        <v>42206</v>
      </c>
      <c r="B2234" s="1">
        <v>42207</v>
      </c>
      <c r="C2234">
        <v>240.75</v>
      </c>
      <c r="D2234">
        <v>239.4</v>
      </c>
      <c r="E2234">
        <v>240.919389083981</v>
      </c>
      <c r="F2234">
        <v>-1.3500061035156199</v>
      </c>
      <c r="G2234">
        <v>0.16938908398151301</v>
      </c>
      <c r="H2234">
        <v>1.5556349186103899</v>
      </c>
      <c r="I2234">
        <f t="shared" si="102"/>
        <v>-1.3500061035156199</v>
      </c>
      <c r="J2234">
        <f t="shared" si="103"/>
        <v>-1.3500061035156199</v>
      </c>
      <c r="L2234">
        <f t="shared" si="104"/>
        <v>239.4</v>
      </c>
    </row>
    <row r="2235" spans="1:12" x14ac:dyDescent="0.3">
      <c r="A2235" s="1">
        <v>42207</v>
      </c>
      <c r="B2235" s="1">
        <v>42208</v>
      </c>
      <c r="C2235">
        <v>238.55</v>
      </c>
      <c r="D2235">
        <v>239</v>
      </c>
      <c r="E2235">
        <v>238.07027446031501</v>
      </c>
      <c r="F2235">
        <v>-0.449996948242187</v>
      </c>
      <c r="G2235">
        <v>-0.47972553968429499</v>
      </c>
      <c r="H2235">
        <v>0.106066017177986</v>
      </c>
      <c r="I2235">
        <f t="shared" si="102"/>
        <v>-0.449996948242187</v>
      </c>
      <c r="J2235">
        <f t="shared" si="103"/>
        <v>-0.449996948242187</v>
      </c>
      <c r="L2235">
        <f t="shared" si="104"/>
        <v>239</v>
      </c>
    </row>
    <row r="2236" spans="1:12" x14ac:dyDescent="0.3">
      <c r="A2236" s="1">
        <v>42208</v>
      </c>
      <c r="B2236" s="1">
        <v>42209</v>
      </c>
      <c r="C2236">
        <v>238.4</v>
      </c>
      <c r="D2236">
        <v>237.25</v>
      </c>
      <c r="E2236">
        <v>238.976920449733</v>
      </c>
      <c r="F2236">
        <v>-1.1499938964843699</v>
      </c>
      <c r="G2236">
        <v>0.57692044973373402</v>
      </c>
      <c r="H2236">
        <v>1.97989898732234</v>
      </c>
      <c r="I2236">
        <f t="shared" si="102"/>
        <v>-1.1499938964843699</v>
      </c>
      <c r="J2236">
        <f t="shared" si="103"/>
        <v>-1.1499938964843699</v>
      </c>
      <c r="L2236">
        <f t="shared" si="104"/>
        <v>237.25</v>
      </c>
    </row>
    <row r="2237" spans="1:12" x14ac:dyDescent="0.3">
      <c r="A2237" s="1">
        <v>42209</v>
      </c>
      <c r="B2237" s="1">
        <v>42212</v>
      </c>
      <c r="C2237">
        <v>235.6</v>
      </c>
      <c r="D2237">
        <v>234.35</v>
      </c>
      <c r="E2237">
        <v>236.53952655792199</v>
      </c>
      <c r="F2237">
        <v>-1.25</v>
      </c>
      <c r="G2237">
        <v>0.93952655792236295</v>
      </c>
      <c r="H2237">
        <v>0.53033008588991004</v>
      </c>
      <c r="I2237">
        <f t="shared" si="102"/>
        <v>-1.25</v>
      </c>
      <c r="J2237">
        <f t="shared" si="103"/>
        <v>-1.25</v>
      </c>
      <c r="L2237">
        <f t="shared" si="104"/>
        <v>234.35</v>
      </c>
    </row>
    <row r="2238" spans="1:12" x14ac:dyDescent="0.3">
      <c r="A2238" s="1">
        <v>42212</v>
      </c>
      <c r="B2238" s="1">
        <v>42213</v>
      </c>
      <c r="C2238">
        <v>236.35</v>
      </c>
      <c r="D2238">
        <v>235.3</v>
      </c>
      <c r="E2238">
        <v>236.04617056846601</v>
      </c>
      <c r="F2238">
        <v>1.0500030517578101</v>
      </c>
      <c r="G2238">
        <v>-0.30382943153381298</v>
      </c>
      <c r="H2238">
        <v>7.0710678118650699E-2</v>
      </c>
      <c r="I2238">
        <f t="shared" si="102"/>
        <v>1.0500030517578101</v>
      </c>
      <c r="J2238">
        <f t="shared" si="103"/>
        <v>1.0500030517578101</v>
      </c>
      <c r="L2238">
        <f t="shared" si="104"/>
        <v>235.3</v>
      </c>
    </row>
    <row r="2239" spans="1:12" x14ac:dyDescent="0.3">
      <c r="A2239" s="1">
        <v>42213</v>
      </c>
      <c r="B2239" s="1">
        <v>42214</v>
      </c>
      <c r="C2239">
        <v>236.45</v>
      </c>
      <c r="D2239">
        <v>237.1</v>
      </c>
      <c r="E2239">
        <v>236.88938046693801</v>
      </c>
      <c r="F2239">
        <v>0.65000915527343694</v>
      </c>
      <c r="G2239">
        <v>0.43938046693801802</v>
      </c>
      <c r="H2239">
        <v>0.88388347648318399</v>
      </c>
      <c r="I2239">
        <f t="shared" si="102"/>
        <v>0.65000915527343694</v>
      </c>
      <c r="J2239">
        <f t="shared" si="103"/>
        <v>0.65000915527343694</v>
      </c>
      <c r="L2239">
        <f t="shared" si="104"/>
        <v>237.1</v>
      </c>
    </row>
    <row r="2240" spans="1:12" x14ac:dyDescent="0.3">
      <c r="A2240" s="1">
        <v>42214</v>
      </c>
      <c r="B2240" s="1">
        <v>42215</v>
      </c>
      <c r="C2240">
        <v>237.7</v>
      </c>
      <c r="D2240">
        <v>237.7</v>
      </c>
      <c r="E2240">
        <v>237.613424350321</v>
      </c>
      <c r="F2240">
        <v>0</v>
      </c>
      <c r="G2240">
        <v>-8.6575649678707095E-2</v>
      </c>
      <c r="H2240">
        <v>1.6263455967290401</v>
      </c>
      <c r="I2240">
        <f t="shared" si="102"/>
        <v>0</v>
      </c>
      <c r="J2240">
        <f t="shared" si="103"/>
        <v>0</v>
      </c>
      <c r="L2240">
        <f t="shared" si="104"/>
        <v>237.7</v>
      </c>
    </row>
    <row r="2241" spans="1:12" x14ac:dyDescent="0.3">
      <c r="A2241" s="1">
        <v>42215</v>
      </c>
      <c r="B2241" s="1">
        <v>42216</v>
      </c>
      <c r="C2241">
        <v>235.4</v>
      </c>
      <c r="D2241">
        <v>235.55</v>
      </c>
      <c r="E2241">
        <v>236.080747389793</v>
      </c>
      <c r="F2241">
        <v>0.150009155273437</v>
      </c>
      <c r="G2241">
        <v>0.680747389793396</v>
      </c>
      <c r="H2241">
        <v>0.74246212024588198</v>
      </c>
      <c r="I2241">
        <f t="shared" si="102"/>
        <v>0.150009155273437</v>
      </c>
      <c r="J2241">
        <f t="shared" si="103"/>
        <v>0.150009155273437</v>
      </c>
      <c r="L2241">
        <f t="shared" si="104"/>
        <v>235.55</v>
      </c>
    </row>
    <row r="2242" spans="1:12" x14ac:dyDescent="0.3">
      <c r="A2242" s="1">
        <v>42216</v>
      </c>
      <c r="B2242" s="1">
        <v>42219</v>
      </c>
      <c r="C2242">
        <v>234.35</v>
      </c>
      <c r="D2242">
        <v>234.6</v>
      </c>
      <c r="E2242">
        <v>235.12694368362401</v>
      </c>
      <c r="F2242">
        <v>0.25</v>
      </c>
      <c r="G2242">
        <v>0.77694368362426702</v>
      </c>
      <c r="H2242">
        <v>0.81317279836453304</v>
      </c>
      <c r="I2242">
        <f t="shared" si="102"/>
        <v>0.25</v>
      </c>
      <c r="J2242">
        <f t="shared" si="103"/>
        <v>0.25</v>
      </c>
      <c r="L2242">
        <f t="shared" si="104"/>
        <v>234.6</v>
      </c>
    </row>
    <row r="2243" spans="1:12" x14ac:dyDescent="0.3">
      <c r="A2243" s="1">
        <v>42219</v>
      </c>
      <c r="B2243" s="1">
        <v>42220</v>
      </c>
      <c r="C2243">
        <v>233.2</v>
      </c>
      <c r="D2243">
        <v>233</v>
      </c>
      <c r="E2243">
        <v>233.36209490597199</v>
      </c>
      <c r="F2243">
        <v>-0.199996948242187</v>
      </c>
      <c r="G2243">
        <v>0.16209490597248</v>
      </c>
      <c r="H2243">
        <v>0.67175144212723203</v>
      </c>
      <c r="I2243">
        <f t="shared" ref="I2243:I2306" si="105">IF(F2243&lt;-3, -3, F2243)</f>
        <v>-0.199996948242187</v>
      </c>
      <c r="J2243">
        <f t="shared" ref="J2243:J2306" si="106">IF(AND(C2243=C2244, D2243=D2242), 0, F2243)</f>
        <v>-0.199996948242187</v>
      </c>
      <c r="L2243">
        <f t="shared" ref="L2243:L2306" si="107">ROUND(D2243, 2)</f>
        <v>233</v>
      </c>
    </row>
    <row r="2244" spans="1:12" x14ac:dyDescent="0.3">
      <c r="A2244" s="1">
        <v>42220</v>
      </c>
      <c r="B2244" s="1">
        <v>42221</v>
      </c>
      <c r="C2244">
        <v>234.15</v>
      </c>
      <c r="D2244">
        <v>233.85</v>
      </c>
      <c r="E2244">
        <v>234.22461242377699</v>
      </c>
      <c r="F2244">
        <v>-0.29998779296875</v>
      </c>
      <c r="G2244">
        <v>7.4612423777580206E-2</v>
      </c>
      <c r="H2244">
        <v>0.35355339059327301</v>
      </c>
      <c r="I2244">
        <f t="shared" si="105"/>
        <v>-0.29998779296875</v>
      </c>
      <c r="J2244">
        <f t="shared" si="106"/>
        <v>-0.29998779296875</v>
      </c>
      <c r="L2244">
        <f t="shared" si="107"/>
        <v>233.85</v>
      </c>
    </row>
    <row r="2245" spans="1:12" x14ac:dyDescent="0.3">
      <c r="A2245" s="1">
        <v>42221</v>
      </c>
      <c r="B2245" s="1">
        <v>42222</v>
      </c>
      <c r="C2245">
        <v>234.65</v>
      </c>
      <c r="D2245">
        <v>234.55</v>
      </c>
      <c r="E2245">
        <v>234.69366539418601</v>
      </c>
      <c r="F2245">
        <v>-9.99908447265625E-2</v>
      </c>
      <c r="G2245">
        <v>4.3665394186973502E-2</v>
      </c>
      <c r="H2245">
        <v>2.4748737341529101</v>
      </c>
      <c r="I2245">
        <f t="shared" si="105"/>
        <v>-9.99908447265625E-2</v>
      </c>
      <c r="J2245">
        <f t="shared" si="106"/>
        <v>-9.99908447265625E-2</v>
      </c>
      <c r="L2245">
        <f t="shared" si="107"/>
        <v>234.55</v>
      </c>
    </row>
    <row r="2246" spans="1:12" x14ac:dyDescent="0.3">
      <c r="A2246" s="1">
        <v>42222</v>
      </c>
      <c r="B2246" s="1">
        <v>42223</v>
      </c>
      <c r="C2246">
        <v>231.15</v>
      </c>
      <c r="D2246">
        <v>230.4</v>
      </c>
      <c r="E2246">
        <v>231.450393313169</v>
      </c>
      <c r="F2246">
        <v>-0.75</v>
      </c>
      <c r="G2246">
        <v>0.30039331316947898</v>
      </c>
      <c r="H2246">
        <v>0.282842712474623</v>
      </c>
      <c r="I2246">
        <f t="shared" si="105"/>
        <v>-0.75</v>
      </c>
      <c r="J2246">
        <f t="shared" si="106"/>
        <v>-0.75</v>
      </c>
      <c r="L2246">
        <f t="shared" si="107"/>
        <v>230.4</v>
      </c>
    </row>
    <row r="2247" spans="1:12" x14ac:dyDescent="0.3">
      <c r="A2247" s="1">
        <v>42223</v>
      </c>
      <c r="B2247" s="1">
        <v>42226</v>
      </c>
      <c r="C2247">
        <v>230.75</v>
      </c>
      <c r="D2247">
        <v>230.4</v>
      </c>
      <c r="E2247">
        <v>230.691865697503</v>
      </c>
      <c r="F2247">
        <v>0.350006103515625</v>
      </c>
      <c r="G2247">
        <v>-5.8134302496910102E-2</v>
      </c>
      <c r="H2247">
        <v>0.14142135623730101</v>
      </c>
      <c r="I2247">
        <f t="shared" si="105"/>
        <v>0.350006103515625</v>
      </c>
      <c r="J2247">
        <f t="shared" si="106"/>
        <v>0.350006103515625</v>
      </c>
      <c r="L2247">
        <f t="shared" si="107"/>
        <v>230.4</v>
      </c>
    </row>
    <row r="2248" spans="1:12" x14ac:dyDescent="0.3">
      <c r="A2248" s="1">
        <v>42226</v>
      </c>
      <c r="B2248" s="1">
        <v>42227</v>
      </c>
      <c r="C2248">
        <v>230.55</v>
      </c>
      <c r="D2248">
        <v>231.8</v>
      </c>
      <c r="E2248">
        <v>230.69225994050501</v>
      </c>
      <c r="F2248">
        <v>1.25</v>
      </c>
      <c r="G2248">
        <v>0.14225994050502699</v>
      </c>
      <c r="H2248">
        <v>0.70710678118654702</v>
      </c>
      <c r="I2248">
        <f t="shared" si="105"/>
        <v>1.25</v>
      </c>
      <c r="J2248">
        <f t="shared" si="106"/>
        <v>1.25</v>
      </c>
      <c r="L2248">
        <f t="shared" si="107"/>
        <v>231.8</v>
      </c>
    </row>
    <row r="2249" spans="1:12" x14ac:dyDescent="0.3">
      <c r="A2249" s="1">
        <v>42227</v>
      </c>
      <c r="B2249" s="1">
        <v>42228</v>
      </c>
      <c r="C2249">
        <v>229.55</v>
      </c>
      <c r="D2249">
        <v>228.7</v>
      </c>
      <c r="E2249">
        <v>229.58055856935599</v>
      </c>
      <c r="F2249">
        <v>-0.850006103515625</v>
      </c>
      <c r="G2249">
        <v>3.0558569356799101E-2</v>
      </c>
      <c r="H2249">
        <v>1.44956890143243</v>
      </c>
      <c r="I2249">
        <f t="shared" si="105"/>
        <v>-0.850006103515625</v>
      </c>
      <c r="J2249">
        <f t="shared" si="106"/>
        <v>-0.850006103515625</v>
      </c>
      <c r="L2249">
        <f t="shared" si="107"/>
        <v>228.7</v>
      </c>
    </row>
    <row r="2250" spans="1:12" x14ac:dyDescent="0.3">
      <c r="A2250" s="1">
        <v>42228</v>
      </c>
      <c r="B2250" s="1">
        <v>42229</v>
      </c>
      <c r="C2250">
        <v>227.5</v>
      </c>
      <c r="D2250">
        <v>227.25</v>
      </c>
      <c r="E2250">
        <v>228.151711046695</v>
      </c>
      <c r="F2250">
        <v>-0.25</v>
      </c>
      <c r="G2250">
        <v>0.65171104669570901</v>
      </c>
      <c r="H2250">
        <v>1.3788582233137501</v>
      </c>
      <c r="I2250">
        <f t="shared" si="105"/>
        <v>-0.25</v>
      </c>
      <c r="J2250">
        <f t="shared" si="106"/>
        <v>-0.25</v>
      </c>
      <c r="L2250">
        <f t="shared" si="107"/>
        <v>227.25</v>
      </c>
    </row>
    <row r="2251" spans="1:12" x14ac:dyDescent="0.3">
      <c r="A2251" s="1">
        <v>42229</v>
      </c>
      <c r="B2251" s="1">
        <v>42230</v>
      </c>
      <c r="C2251">
        <v>229.45</v>
      </c>
      <c r="D2251">
        <v>227.25</v>
      </c>
      <c r="E2251">
        <v>229.95447803735701</v>
      </c>
      <c r="F2251">
        <v>-2.19999694824218</v>
      </c>
      <c r="G2251">
        <v>0.50447803735732999</v>
      </c>
      <c r="H2251">
        <v>0</v>
      </c>
      <c r="I2251">
        <f t="shared" si="105"/>
        <v>-2.19999694824218</v>
      </c>
      <c r="J2251">
        <f t="shared" si="106"/>
        <v>0</v>
      </c>
      <c r="L2251">
        <f t="shared" si="107"/>
        <v>227.25</v>
      </c>
    </row>
    <row r="2252" spans="1:12" x14ac:dyDescent="0.3">
      <c r="A2252" s="1">
        <v>42230</v>
      </c>
      <c r="B2252" s="1">
        <v>42233</v>
      </c>
      <c r="C2252">
        <v>229.45</v>
      </c>
      <c r="D2252">
        <v>229.4</v>
      </c>
      <c r="E2252">
        <v>229.918726724386</v>
      </c>
      <c r="F2252">
        <v>-5.00030517578125E-2</v>
      </c>
      <c r="G2252">
        <v>0.46872672438621499</v>
      </c>
      <c r="H2252">
        <v>1.6617009357883801</v>
      </c>
      <c r="I2252">
        <f t="shared" si="105"/>
        <v>-5.00030517578125E-2</v>
      </c>
      <c r="J2252">
        <f t="shared" si="106"/>
        <v>-5.00030517578125E-2</v>
      </c>
      <c r="L2252">
        <f t="shared" si="107"/>
        <v>229.4</v>
      </c>
    </row>
    <row r="2253" spans="1:12" x14ac:dyDescent="0.3">
      <c r="A2253" s="1">
        <v>42233</v>
      </c>
      <c r="B2253" s="1">
        <v>42234</v>
      </c>
      <c r="C2253">
        <v>227.1</v>
      </c>
      <c r="D2253">
        <v>227.9</v>
      </c>
      <c r="E2253">
        <v>227.07836424037799</v>
      </c>
      <c r="F2253">
        <v>-0.79998779296875</v>
      </c>
      <c r="G2253">
        <v>-2.16357596218586E-2</v>
      </c>
      <c r="H2253">
        <v>0.56568542494922502</v>
      </c>
      <c r="I2253">
        <f t="shared" si="105"/>
        <v>-0.79998779296875</v>
      </c>
      <c r="J2253">
        <f t="shared" si="106"/>
        <v>-0.79998779296875</v>
      </c>
      <c r="L2253">
        <f t="shared" si="107"/>
        <v>227.9</v>
      </c>
    </row>
    <row r="2254" spans="1:12" x14ac:dyDescent="0.3">
      <c r="A2254" s="1">
        <v>42234</v>
      </c>
      <c r="B2254" s="1">
        <v>42235</v>
      </c>
      <c r="C2254">
        <v>226.3</v>
      </c>
      <c r="D2254">
        <v>226.2</v>
      </c>
      <c r="E2254">
        <v>226.48405988812399</v>
      </c>
      <c r="F2254">
        <v>-0.100006103515625</v>
      </c>
      <c r="G2254">
        <v>0.184059888124465</v>
      </c>
      <c r="H2254">
        <v>1.3435028842544401</v>
      </c>
      <c r="I2254">
        <f t="shared" si="105"/>
        <v>-0.100006103515625</v>
      </c>
      <c r="J2254">
        <f t="shared" si="106"/>
        <v>-0.100006103515625</v>
      </c>
      <c r="L2254">
        <f t="shared" si="107"/>
        <v>226.2</v>
      </c>
    </row>
    <row r="2255" spans="1:12" x14ac:dyDescent="0.3">
      <c r="A2255" s="1">
        <v>42235</v>
      </c>
      <c r="B2255" s="1">
        <v>42236</v>
      </c>
      <c r="C2255">
        <v>224.4</v>
      </c>
      <c r="D2255">
        <v>224.5</v>
      </c>
      <c r="E2255">
        <v>224.18258025646199</v>
      </c>
      <c r="F2255">
        <v>-0.100006103515625</v>
      </c>
      <c r="G2255">
        <v>-0.217419743537902</v>
      </c>
      <c r="H2255">
        <v>1.48492424049174</v>
      </c>
      <c r="I2255">
        <f t="shared" si="105"/>
        <v>-0.100006103515625</v>
      </c>
      <c r="J2255">
        <f t="shared" si="106"/>
        <v>-0.100006103515625</v>
      </c>
      <c r="L2255">
        <f t="shared" si="107"/>
        <v>224.5</v>
      </c>
    </row>
    <row r="2256" spans="1:12" x14ac:dyDescent="0.3">
      <c r="A2256" s="1">
        <v>42236</v>
      </c>
      <c r="B2256" s="1">
        <v>42237</v>
      </c>
      <c r="C2256">
        <v>222.3</v>
      </c>
      <c r="D2256">
        <v>217.45</v>
      </c>
      <c r="E2256">
        <v>222.541125687956</v>
      </c>
      <c r="F2256">
        <v>-4.8500061035156197</v>
      </c>
      <c r="G2256">
        <v>0.24112568795681</v>
      </c>
      <c r="H2256">
        <v>2.26274169979696</v>
      </c>
      <c r="I2256">
        <f t="shared" si="105"/>
        <v>-3</v>
      </c>
      <c r="J2256">
        <f t="shared" si="106"/>
        <v>-4.8500061035156197</v>
      </c>
      <c r="L2256">
        <f t="shared" si="107"/>
        <v>217.45</v>
      </c>
    </row>
    <row r="2257" spans="1:12" x14ac:dyDescent="0.3">
      <c r="A2257" s="1">
        <v>42237</v>
      </c>
      <c r="B2257" s="1">
        <v>42240</v>
      </c>
      <c r="C2257">
        <v>219.1</v>
      </c>
      <c r="D2257">
        <v>216.15</v>
      </c>
      <c r="E2257">
        <v>219.26338112950299</v>
      </c>
      <c r="F2257">
        <v>-2.95001220703125</v>
      </c>
      <c r="G2257">
        <v>0.16338112950325001</v>
      </c>
      <c r="H2257">
        <v>5.2679455198397598</v>
      </c>
      <c r="I2257">
        <f t="shared" si="105"/>
        <v>-2.95001220703125</v>
      </c>
      <c r="J2257">
        <f t="shared" si="106"/>
        <v>-2.95001220703125</v>
      </c>
      <c r="L2257">
        <f t="shared" si="107"/>
        <v>216.15</v>
      </c>
    </row>
    <row r="2258" spans="1:12" x14ac:dyDescent="0.3">
      <c r="A2258" s="1">
        <v>42240</v>
      </c>
      <c r="B2258" s="1">
        <v>42241</v>
      </c>
      <c r="C2258">
        <v>211.65</v>
      </c>
      <c r="D2258">
        <v>213.2</v>
      </c>
      <c r="E2258">
        <v>212.533472919464</v>
      </c>
      <c r="F2258">
        <v>1.5500030517578101</v>
      </c>
      <c r="G2258">
        <v>0.883472919464111</v>
      </c>
      <c r="H2258">
        <v>1.6617009357883801</v>
      </c>
      <c r="I2258">
        <f t="shared" si="105"/>
        <v>1.5500030517578101</v>
      </c>
      <c r="J2258">
        <f t="shared" si="106"/>
        <v>1.5500030517578101</v>
      </c>
      <c r="L2258">
        <f t="shared" si="107"/>
        <v>213.2</v>
      </c>
    </row>
    <row r="2259" spans="1:12" x14ac:dyDescent="0.3">
      <c r="A2259" s="1">
        <v>42241</v>
      </c>
      <c r="B2259" s="1">
        <v>42242</v>
      </c>
      <c r="C2259">
        <v>214</v>
      </c>
      <c r="D2259">
        <v>212.5</v>
      </c>
      <c r="E2259">
        <v>215.00985622406</v>
      </c>
      <c r="F2259">
        <v>-1.5</v>
      </c>
      <c r="G2259">
        <v>1.0098562240600499</v>
      </c>
      <c r="H2259">
        <v>2.7577164466275299</v>
      </c>
      <c r="I2259">
        <f t="shared" si="105"/>
        <v>-1.5</v>
      </c>
      <c r="J2259">
        <f t="shared" si="106"/>
        <v>-1.5</v>
      </c>
      <c r="L2259">
        <f t="shared" si="107"/>
        <v>212.5</v>
      </c>
    </row>
    <row r="2260" spans="1:12" x14ac:dyDescent="0.3">
      <c r="A2260" s="1">
        <v>42242</v>
      </c>
      <c r="B2260" s="1">
        <v>42243</v>
      </c>
      <c r="C2260">
        <v>217.9</v>
      </c>
      <c r="D2260">
        <v>219.2</v>
      </c>
      <c r="E2260">
        <v>220.14691510200501</v>
      </c>
      <c r="F2260">
        <v>1.3000030517578101</v>
      </c>
      <c r="G2260">
        <v>2.246915102005</v>
      </c>
      <c r="H2260">
        <v>0.742462120245862</v>
      </c>
      <c r="I2260">
        <f t="shared" si="105"/>
        <v>1.3000030517578101</v>
      </c>
      <c r="J2260">
        <f t="shared" si="106"/>
        <v>1.3000030517578101</v>
      </c>
      <c r="L2260">
        <f t="shared" si="107"/>
        <v>219.2</v>
      </c>
    </row>
    <row r="2261" spans="1:12" x14ac:dyDescent="0.3">
      <c r="A2261" s="1">
        <v>42243</v>
      </c>
      <c r="B2261" s="1">
        <v>42244</v>
      </c>
      <c r="C2261">
        <v>218.95</v>
      </c>
      <c r="D2261">
        <v>221.55</v>
      </c>
      <c r="E2261">
        <v>219.51198519468301</v>
      </c>
      <c r="F2261">
        <v>2.6000061035156201</v>
      </c>
      <c r="G2261">
        <v>0.56198519468307495</v>
      </c>
      <c r="H2261">
        <v>2.61629509039023</v>
      </c>
      <c r="I2261">
        <f t="shared" si="105"/>
        <v>2.6000061035156201</v>
      </c>
      <c r="J2261">
        <f t="shared" si="106"/>
        <v>2.6000061035156201</v>
      </c>
      <c r="L2261">
        <f t="shared" si="107"/>
        <v>221.55</v>
      </c>
    </row>
    <row r="2262" spans="1:12" x14ac:dyDescent="0.3">
      <c r="A2262" s="1">
        <v>42244</v>
      </c>
      <c r="B2262" s="1">
        <v>42247</v>
      </c>
      <c r="C2262">
        <v>222.65</v>
      </c>
      <c r="D2262">
        <v>221.45</v>
      </c>
      <c r="E2262">
        <v>222.62534451261101</v>
      </c>
      <c r="F2262">
        <v>1.19999694824218</v>
      </c>
      <c r="G2262">
        <v>-2.46554873883724E-2</v>
      </c>
      <c r="H2262">
        <v>0.45961940777125898</v>
      </c>
      <c r="I2262">
        <f t="shared" si="105"/>
        <v>1.19999694824218</v>
      </c>
      <c r="J2262">
        <f t="shared" si="106"/>
        <v>1.19999694824218</v>
      </c>
      <c r="L2262">
        <f t="shared" si="107"/>
        <v>221.45</v>
      </c>
    </row>
    <row r="2263" spans="1:12" x14ac:dyDescent="0.3">
      <c r="A2263" s="1">
        <v>42247</v>
      </c>
      <c r="B2263" s="1">
        <v>42248</v>
      </c>
      <c r="C2263">
        <v>222</v>
      </c>
      <c r="D2263">
        <v>221.25</v>
      </c>
      <c r="E2263">
        <v>221.76984246075099</v>
      </c>
      <c r="F2263">
        <v>0.75</v>
      </c>
      <c r="G2263">
        <v>-0.23015753924846599</v>
      </c>
      <c r="H2263">
        <v>1.5909902576697299</v>
      </c>
      <c r="I2263">
        <f t="shared" si="105"/>
        <v>0.75</v>
      </c>
      <c r="J2263">
        <f t="shared" si="106"/>
        <v>0.75</v>
      </c>
      <c r="L2263">
        <f t="shared" si="107"/>
        <v>221.25</v>
      </c>
    </row>
    <row r="2264" spans="1:12" x14ac:dyDescent="0.3">
      <c r="A2264" s="1">
        <v>42248</v>
      </c>
      <c r="B2264" s="1">
        <v>42249</v>
      </c>
      <c r="C2264">
        <v>219.75</v>
      </c>
      <c r="D2264">
        <v>216.95</v>
      </c>
      <c r="E2264">
        <v>219.71332796663</v>
      </c>
      <c r="F2264">
        <v>2.8000030517578098</v>
      </c>
      <c r="G2264">
        <v>-3.6672033369541099E-2</v>
      </c>
      <c r="H2264">
        <v>0.45961940777125898</v>
      </c>
      <c r="I2264">
        <f t="shared" si="105"/>
        <v>2.8000030517578098</v>
      </c>
      <c r="J2264">
        <f t="shared" si="106"/>
        <v>2.8000030517578098</v>
      </c>
      <c r="L2264">
        <f t="shared" si="107"/>
        <v>216.95</v>
      </c>
    </row>
    <row r="2265" spans="1:12" x14ac:dyDescent="0.3">
      <c r="A2265" s="1">
        <v>42249</v>
      </c>
      <c r="B2265" s="1">
        <v>42250</v>
      </c>
      <c r="C2265">
        <v>220.4</v>
      </c>
      <c r="D2265">
        <v>221.15</v>
      </c>
      <c r="E2265">
        <v>220.569897720217</v>
      </c>
      <c r="F2265">
        <v>0.75</v>
      </c>
      <c r="G2265">
        <v>0.169897720217704</v>
      </c>
      <c r="H2265">
        <v>3.5355339059315302E-2</v>
      </c>
      <c r="I2265">
        <f t="shared" si="105"/>
        <v>0.75</v>
      </c>
      <c r="J2265">
        <f t="shared" si="106"/>
        <v>0.75</v>
      </c>
      <c r="L2265">
        <f t="shared" si="107"/>
        <v>221.15</v>
      </c>
    </row>
    <row r="2266" spans="1:12" x14ac:dyDescent="0.3">
      <c r="A2266" s="1">
        <v>42250</v>
      </c>
      <c r="B2266" s="1">
        <v>42251</v>
      </c>
      <c r="C2266">
        <v>220.45</v>
      </c>
      <c r="D2266">
        <v>220.6</v>
      </c>
      <c r="E2266">
        <v>221.08449537754001</v>
      </c>
      <c r="F2266">
        <v>0.150009155273437</v>
      </c>
      <c r="G2266">
        <v>0.63449537754058805</v>
      </c>
      <c r="H2266">
        <v>1.5556349186103899</v>
      </c>
      <c r="I2266">
        <f t="shared" si="105"/>
        <v>0.150009155273437</v>
      </c>
      <c r="J2266">
        <f t="shared" si="106"/>
        <v>0.150009155273437</v>
      </c>
      <c r="L2266">
        <f t="shared" si="107"/>
        <v>220.6</v>
      </c>
    </row>
    <row r="2267" spans="1:12" x14ac:dyDescent="0.3">
      <c r="A2267" s="1">
        <v>42251</v>
      </c>
      <c r="B2267" s="1">
        <v>42254</v>
      </c>
      <c r="C2267">
        <v>218.25</v>
      </c>
      <c r="D2267">
        <v>218</v>
      </c>
      <c r="E2267">
        <v>219.77112722396799</v>
      </c>
      <c r="F2267">
        <v>-0.25</v>
      </c>
      <c r="G2267">
        <v>1.5211272239685001</v>
      </c>
      <c r="H2267">
        <v>0</v>
      </c>
      <c r="I2267">
        <f t="shared" si="105"/>
        <v>-0.25</v>
      </c>
      <c r="J2267">
        <f t="shared" si="106"/>
        <v>-0.25</v>
      </c>
      <c r="L2267">
        <f t="shared" si="107"/>
        <v>218</v>
      </c>
    </row>
    <row r="2268" spans="1:12" x14ac:dyDescent="0.3">
      <c r="A2268" s="1">
        <v>42254</v>
      </c>
      <c r="B2268" s="1">
        <v>42255</v>
      </c>
      <c r="C2268">
        <v>218.25</v>
      </c>
      <c r="D2268">
        <v>218.5</v>
      </c>
      <c r="E2268">
        <v>218.99012058973301</v>
      </c>
      <c r="F2268">
        <v>0.25</v>
      </c>
      <c r="G2268">
        <v>0.740120589733123</v>
      </c>
      <c r="H2268">
        <v>0.49497474683057502</v>
      </c>
      <c r="I2268">
        <f t="shared" si="105"/>
        <v>0.25</v>
      </c>
      <c r="J2268">
        <f t="shared" si="106"/>
        <v>0.25</v>
      </c>
      <c r="L2268">
        <f t="shared" si="107"/>
        <v>218.5</v>
      </c>
    </row>
    <row r="2269" spans="1:12" x14ac:dyDescent="0.3">
      <c r="A2269" s="1">
        <v>42255</v>
      </c>
      <c r="B2269" s="1">
        <v>42256</v>
      </c>
      <c r="C2269">
        <v>218.95</v>
      </c>
      <c r="D2269">
        <v>220.95</v>
      </c>
      <c r="E2269">
        <v>219.686002027988</v>
      </c>
      <c r="F2269">
        <v>2</v>
      </c>
      <c r="G2269">
        <v>0.73600202798843295</v>
      </c>
      <c r="H2269">
        <v>4.8436814511278596</v>
      </c>
      <c r="I2269">
        <f t="shared" si="105"/>
        <v>2</v>
      </c>
      <c r="J2269">
        <f t="shared" si="106"/>
        <v>2</v>
      </c>
      <c r="L2269">
        <f t="shared" si="107"/>
        <v>220.95</v>
      </c>
    </row>
    <row r="2270" spans="1:12" x14ac:dyDescent="0.3">
      <c r="A2270" s="1">
        <v>42256</v>
      </c>
      <c r="B2270" s="1">
        <v>42257</v>
      </c>
      <c r="C2270">
        <v>225.8</v>
      </c>
      <c r="D2270">
        <v>223.5</v>
      </c>
      <c r="E2270">
        <v>225.22159849405199</v>
      </c>
      <c r="F2270">
        <v>2.3000030517578098</v>
      </c>
      <c r="G2270">
        <v>-0.57840150594711204</v>
      </c>
      <c r="H2270">
        <v>0.84852813742384803</v>
      </c>
      <c r="I2270">
        <f t="shared" si="105"/>
        <v>2.3000030517578098</v>
      </c>
      <c r="J2270">
        <f t="shared" si="106"/>
        <v>2.3000030517578098</v>
      </c>
      <c r="L2270">
        <f t="shared" si="107"/>
        <v>223.5</v>
      </c>
    </row>
    <row r="2271" spans="1:12" x14ac:dyDescent="0.3">
      <c r="A2271" s="1">
        <v>42257</v>
      </c>
      <c r="B2271" s="1">
        <v>42258</v>
      </c>
      <c r="C2271">
        <v>227</v>
      </c>
      <c r="D2271">
        <v>226.9</v>
      </c>
      <c r="E2271">
        <v>227.90492814779199</v>
      </c>
      <c r="F2271">
        <v>-0.100006103515625</v>
      </c>
      <c r="G2271">
        <v>0.90492814779281605</v>
      </c>
      <c r="H2271">
        <v>0.31819805153393799</v>
      </c>
      <c r="I2271">
        <f t="shared" si="105"/>
        <v>-0.100006103515625</v>
      </c>
      <c r="J2271">
        <f t="shared" si="106"/>
        <v>-0.100006103515625</v>
      </c>
      <c r="L2271">
        <f t="shared" si="107"/>
        <v>226.9</v>
      </c>
    </row>
    <row r="2272" spans="1:12" x14ac:dyDescent="0.3">
      <c r="A2272" s="1">
        <v>42258</v>
      </c>
      <c r="B2272" s="1">
        <v>42261</v>
      </c>
      <c r="C2272">
        <v>226.55</v>
      </c>
      <c r="D2272">
        <v>227.55</v>
      </c>
      <c r="E2272">
        <v>226.41825531721099</v>
      </c>
      <c r="F2272">
        <v>-1</v>
      </c>
      <c r="G2272">
        <v>-0.13174468278884799</v>
      </c>
      <c r="H2272">
        <v>1.0960155108391501</v>
      </c>
      <c r="I2272">
        <f t="shared" si="105"/>
        <v>-1</v>
      </c>
      <c r="J2272">
        <f t="shared" si="106"/>
        <v>-1</v>
      </c>
      <c r="L2272">
        <f t="shared" si="107"/>
        <v>227.55</v>
      </c>
    </row>
    <row r="2273" spans="1:12" x14ac:dyDescent="0.3">
      <c r="A2273" s="1">
        <v>42261</v>
      </c>
      <c r="B2273" s="1">
        <v>42262</v>
      </c>
      <c r="C2273">
        <v>225</v>
      </c>
      <c r="D2273">
        <v>225.5</v>
      </c>
      <c r="E2273">
        <v>224.64801570773099</v>
      </c>
      <c r="F2273">
        <v>-0.5</v>
      </c>
      <c r="G2273">
        <v>-0.351984292268753</v>
      </c>
      <c r="H2273">
        <v>0.45961940777125898</v>
      </c>
      <c r="I2273">
        <f t="shared" si="105"/>
        <v>-0.5</v>
      </c>
      <c r="J2273">
        <f t="shared" si="106"/>
        <v>-0.5</v>
      </c>
      <c r="L2273">
        <f t="shared" si="107"/>
        <v>225.5</v>
      </c>
    </row>
    <row r="2274" spans="1:12" x14ac:dyDescent="0.3">
      <c r="A2274" s="1">
        <v>42262</v>
      </c>
      <c r="B2274" s="1">
        <v>42263</v>
      </c>
      <c r="C2274">
        <v>225.65</v>
      </c>
      <c r="D2274">
        <v>227.25</v>
      </c>
      <c r="E2274">
        <v>226.774387979507</v>
      </c>
      <c r="F2274">
        <v>1.6000061035156199</v>
      </c>
      <c r="G2274">
        <v>1.1243879795074401</v>
      </c>
      <c r="H2274">
        <v>4.3133513652379296</v>
      </c>
      <c r="I2274">
        <f t="shared" si="105"/>
        <v>1.6000061035156199</v>
      </c>
      <c r="J2274">
        <f t="shared" si="106"/>
        <v>1.6000061035156199</v>
      </c>
      <c r="L2274">
        <f t="shared" si="107"/>
        <v>227.25</v>
      </c>
    </row>
    <row r="2275" spans="1:12" x14ac:dyDescent="0.3">
      <c r="A2275" s="1">
        <v>42263</v>
      </c>
      <c r="B2275" s="1">
        <v>42264</v>
      </c>
      <c r="C2275">
        <v>231.75</v>
      </c>
      <c r="D2275">
        <v>233.9</v>
      </c>
      <c r="E2275">
        <v>231.669088959693</v>
      </c>
      <c r="F2275">
        <v>-2.1499938964843701</v>
      </c>
      <c r="G2275">
        <v>-8.0911040306091295E-2</v>
      </c>
      <c r="H2275">
        <v>0.49497474683057502</v>
      </c>
      <c r="I2275">
        <f t="shared" si="105"/>
        <v>-2.1499938964843701</v>
      </c>
      <c r="J2275">
        <f t="shared" si="106"/>
        <v>-2.1499938964843701</v>
      </c>
      <c r="L2275">
        <f t="shared" si="107"/>
        <v>233.9</v>
      </c>
    </row>
    <row r="2276" spans="1:12" x14ac:dyDescent="0.3">
      <c r="A2276" s="1">
        <v>42264</v>
      </c>
      <c r="B2276" s="1">
        <v>42265</v>
      </c>
      <c r="C2276">
        <v>232.45</v>
      </c>
      <c r="D2276">
        <v>231.85</v>
      </c>
      <c r="E2276">
        <v>231.627973926067</v>
      </c>
      <c r="F2276">
        <v>0.59999084472656194</v>
      </c>
      <c r="G2276">
        <v>-0.82202607393264704</v>
      </c>
      <c r="H2276">
        <v>0.98994949366117002</v>
      </c>
      <c r="I2276">
        <f t="shared" si="105"/>
        <v>0.59999084472656194</v>
      </c>
      <c r="J2276">
        <f t="shared" si="106"/>
        <v>0.59999084472656194</v>
      </c>
      <c r="L2276">
        <f t="shared" si="107"/>
        <v>231.85</v>
      </c>
    </row>
    <row r="2277" spans="1:12" x14ac:dyDescent="0.3">
      <c r="A2277" s="1">
        <v>42265</v>
      </c>
      <c r="B2277" s="1">
        <v>42268</v>
      </c>
      <c r="C2277">
        <v>233.85</v>
      </c>
      <c r="D2277">
        <v>231.15</v>
      </c>
      <c r="E2277">
        <v>234.393265044689</v>
      </c>
      <c r="F2277">
        <v>-2.70001220703125</v>
      </c>
      <c r="G2277">
        <v>0.54326504468917802</v>
      </c>
      <c r="H2277">
        <v>2.9698484809834902</v>
      </c>
      <c r="I2277">
        <f t="shared" si="105"/>
        <v>-2.70001220703125</v>
      </c>
      <c r="J2277">
        <f t="shared" si="106"/>
        <v>-2.70001220703125</v>
      </c>
      <c r="L2277">
        <f t="shared" si="107"/>
        <v>231.15</v>
      </c>
    </row>
    <row r="2278" spans="1:12" x14ac:dyDescent="0.3">
      <c r="A2278" s="1">
        <v>42268</v>
      </c>
      <c r="B2278" s="1">
        <v>42269</v>
      </c>
      <c r="C2278">
        <v>229.65</v>
      </c>
      <c r="D2278">
        <v>230.45</v>
      </c>
      <c r="E2278">
        <v>230.21416183710099</v>
      </c>
      <c r="F2278">
        <v>0.80000305175781194</v>
      </c>
      <c r="G2278">
        <v>0.564161837100982</v>
      </c>
      <c r="H2278">
        <v>0.98994949366117002</v>
      </c>
      <c r="I2278">
        <f t="shared" si="105"/>
        <v>0.80000305175781194</v>
      </c>
      <c r="J2278">
        <f t="shared" si="106"/>
        <v>0.80000305175781194</v>
      </c>
      <c r="L2278">
        <f t="shared" si="107"/>
        <v>230.45</v>
      </c>
    </row>
    <row r="2279" spans="1:12" x14ac:dyDescent="0.3">
      <c r="A2279" s="1">
        <v>42269</v>
      </c>
      <c r="B2279" s="1">
        <v>42270</v>
      </c>
      <c r="C2279">
        <v>231.05</v>
      </c>
      <c r="D2279">
        <v>228.05</v>
      </c>
      <c r="E2279">
        <v>232.36794822216001</v>
      </c>
      <c r="F2279">
        <v>-3</v>
      </c>
      <c r="G2279">
        <v>1.31794822216033</v>
      </c>
      <c r="H2279">
        <v>2.05060966544099</v>
      </c>
      <c r="I2279">
        <f t="shared" si="105"/>
        <v>-3</v>
      </c>
      <c r="J2279">
        <f t="shared" si="106"/>
        <v>-3</v>
      </c>
      <c r="L2279">
        <f t="shared" si="107"/>
        <v>228.05</v>
      </c>
    </row>
    <row r="2280" spans="1:12" x14ac:dyDescent="0.3">
      <c r="A2280" s="1">
        <v>42270</v>
      </c>
      <c r="B2280" s="1">
        <v>42271</v>
      </c>
      <c r="C2280">
        <v>228.15</v>
      </c>
      <c r="D2280">
        <v>228.55</v>
      </c>
      <c r="E2280">
        <v>228.458596551418</v>
      </c>
      <c r="F2280">
        <v>0.400009155273437</v>
      </c>
      <c r="G2280">
        <v>0.308596551418304</v>
      </c>
      <c r="H2280">
        <v>0.494974746830595</v>
      </c>
      <c r="I2280">
        <f t="shared" si="105"/>
        <v>0.400009155273437</v>
      </c>
      <c r="J2280">
        <f t="shared" si="106"/>
        <v>0.400009155273437</v>
      </c>
      <c r="L2280">
        <f t="shared" si="107"/>
        <v>228.55</v>
      </c>
    </row>
    <row r="2281" spans="1:12" x14ac:dyDescent="0.3">
      <c r="A2281" s="1">
        <v>42271</v>
      </c>
      <c r="B2281" s="1">
        <v>42272</v>
      </c>
      <c r="C2281">
        <v>227.45</v>
      </c>
      <c r="D2281">
        <v>227.1</v>
      </c>
      <c r="E2281">
        <v>227.545784537494</v>
      </c>
      <c r="F2281">
        <v>-0.349990844726562</v>
      </c>
      <c r="G2281">
        <v>9.5784537494182601E-2</v>
      </c>
      <c r="H2281">
        <v>3.5355339059315302E-2</v>
      </c>
      <c r="I2281">
        <f t="shared" si="105"/>
        <v>-0.349990844726562</v>
      </c>
      <c r="J2281">
        <f t="shared" si="106"/>
        <v>-0.349990844726562</v>
      </c>
      <c r="L2281">
        <f t="shared" si="107"/>
        <v>227.1</v>
      </c>
    </row>
    <row r="2282" spans="1:12" x14ac:dyDescent="0.3">
      <c r="A2282" s="1">
        <v>42272</v>
      </c>
      <c r="B2282" s="1">
        <v>42275</v>
      </c>
      <c r="C2282">
        <v>227.4</v>
      </c>
      <c r="D2282">
        <v>227.1</v>
      </c>
      <c r="E2282">
        <v>227.63359139263599</v>
      </c>
      <c r="F2282">
        <v>-0.29998779296875</v>
      </c>
      <c r="G2282">
        <v>0.23359139263629899</v>
      </c>
      <c r="H2282">
        <v>0</v>
      </c>
      <c r="I2282">
        <f t="shared" si="105"/>
        <v>-0.29998779296875</v>
      </c>
      <c r="J2282">
        <f t="shared" si="106"/>
        <v>0</v>
      </c>
      <c r="L2282">
        <f t="shared" si="107"/>
        <v>227.1</v>
      </c>
    </row>
    <row r="2283" spans="1:12" x14ac:dyDescent="0.3">
      <c r="A2283" s="1">
        <v>42275</v>
      </c>
      <c r="B2283" s="1">
        <v>42276</v>
      </c>
      <c r="C2283">
        <v>227.4</v>
      </c>
      <c r="D2283">
        <v>227.1</v>
      </c>
      <c r="E2283">
        <v>227.90436890125201</v>
      </c>
      <c r="F2283">
        <v>-0.29998779296875</v>
      </c>
      <c r="G2283">
        <v>0.50436890125274603</v>
      </c>
      <c r="H2283">
        <v>0</v>
      </c>
      <c r="I2283">
        <f t="shared" si="105"/>
        <v>-0.29998779296875</v>
      </c>
      <c r="J2283">
        <f t="shared" si="106"/>
        <v>0</v>
      </c>
      <c r="L2283">
        <f t="shared" si="107"/>
        <v>227.1</v>
      </c>
    </row>
    <row r="2284" spans="1:12" x14ac:dyDescent="0.3">
      <c r="A2284" s="1">
        <v>42276</v>
      </c>
      <c r="B2284" s="1">
        <v>42277</v>
      </c>
      <c r="C2284">
        <v>227.4</v>
      </c>
      <c r="D2284">
        <v>223.4</v>
      </c>
      <c r="E2284">
        <v>228.133432352542</v>
      </c>
      <c r="F2284">
        <v>-4</v>
      </c>
      <c r="G2284">
        <v>0.73343235254287698</v>
      </c>
      <c r="H2284">
        <v>1.0960155108391301</v>
      </c>
      <c r="I2284">
        <f t="shared" si="105"/>
        <v>-3</v>
      </c>
      <c r="J2284">
        <f t="shared" si="106"/>
        <v>-4</v>
      </c>
      <c r="L2284">
        <f t="shared" si="107"/>
        <v>223.4</v>
      </c>
    </row>
    <row r="2285" spans="1:12" x14ac:dyDescent="0.3">
      <c r="A2285" s="1">
        <v>42277</v>
      </c>
      <c r="B2285" s="1">
        <v>42278</v>
      </c>
      <c r="C2285">
        <v>228.95</v>
      </c>
      <c r="D2285">
        <v>228.8</v>
      </c>
      <c r="E2285">
        <v>228.468780142068</v>
      </c>
      <c r="F2285">
        <v>0.149993896484375</v>
      </c>
      <c r="G2285">
        <v>-0.48121985793113697</v>
      </c>
      <c r="H2285">
        <v>1.8384776310850399</v>
      </c>
      <c r="I2285">
        <f t="shared" si="105"/>
        <v>0.149993896484375</v>
      </c>
      <c r="J2285">
        <f t="shared" si="106"/>
        <v>0.149993896484375</v>
      </c>
      <c r="L2285">
        <f t="shared" si="107"/>
        <v>228.8</v>
      </c>
    </row>
    <row r="2286" spans="1:12" x14ac:dyDescent="0.3">
      <c r="A2286" s="1">
        <v>42278</v>
      </c>
      <c r="B2286" s="1">
        <v>42279</v>
      </c>
      <c r="C2286">
        <v>231.55</v>
      </c>
      <c r="D2286">
        <v>231.35</v>
      </c>
      <c r="E2286">
        <v>231.295377898216</v>
      </c>
      <c r="F2286">
        <v>0.199996948242187</v>
      </c>
      <c r="G2286">
        <v>-0.254622101783752</v>
      </c>
      <c r="H2286">
        <v>1.2727922061357899</v>
      </c>
      <c r="I2286">
        <f t="shared" si="105"/>
        <v>0.199996948242187</v>
      </c>
      <c r="J2286">
        <f t="shared" si="106"/>
        <v>0.199996948242187</v>
      </c>
      <c r="L2286">
        <f t="shared" si="107"/>
        <v>231.35</v>
      </c>
    </row>
    <row r="2287" spans="1:12" x14ac:dyDescent="0.3">
      <c r="A2287" s="1">
        <v>42279</v>
      </c>
      <c r="B2287" s="1">
        <v>42282</v>
      </c>
      <c r="C2287">
        <v>229.75</v>
      </c>
      <c r="D2287">
        <v>230.95</v>
      </c>
      <c r="E2287">
        <v>229.635243035852</v>
      </c>
      <c r="F2287">
        <v>-1.19999694824218</v>
      </c>
      <c r="G2287">
        <v>-0.11475696414709</v>
      </c>
      <c r="H2287">
        <v>0.74246212024588198</v>
      </c>
      <c r="I2287">
        <f t="shared" si="105"/>
        <v>-1.19999694824218</v>
      </c>
      <c r="J2287">
        <f t="shared" si="106"/>
        <v>-1.19999694824218</v>
      </c>
      <c r="L2287">
        <f t="shared" si="107"/>
        <v>230.95</v>
      </c>
    </row>
    <row r="2288" spans="1:12" x14ac:dyDescent="0.3">
      <c r="A2288" s="1">
        <v>42282</v>
      </c>
      <c r="B2288" s="1">
        <v>42283</v>
      </c>
      <c r="C2288">
        <v>230.8</v>
      </c>
      <c r="D2288">
        <v>233.05</v>
      </c>
      <c r="E2288">
        <v>230.91672534793599</v>
      </c>
      <c r="F2288">
        <v>2.25</v>
      </c>
      <c r="G2288">
        <v>0.116725347936153</v>
      </c>
      <c r="H2288">
        <v>1.3435028842544201</v>
      </c>
      <c r="I2288">
        <f t="shared" si="105"/>
        <v>2.25</v>
      </c>
      <c r="J2288">
        <f t="shared" si="106"/>
        <v>2.25</v>
      </c>
      <c r="L2288">
        <f t="shared" si="107"/>
        <v>233.05</v>
      </c>
    </row>
    <row r="2289" spans="1:12" x14ac:dyDescent="0.3">
      <c r="A2289" s="1">
        <v>42283</v>
      </c>
      <c r="B2289" s="1">
        <v>42284</v>
      </c>
      <c r="C2289">
        <v>232.7</v>
      </c>
      <c r="D2289">
        <v>233.5</v>
      </c>
      <c r="E2289">
        <v>232.70436354987299</v>
      </c>
      <c r="F2289">
        <v>0.80000305175781194</v>
      </c>
      <c r="G2289">
        <v>4.3635498732328398E-3</v>
      </c>
      <c r="H2289">
        <v>2.5809397513309</v>
      </c>
      <c r="I2289">
        <f t="shared" si="105"/>
        <v>0.80000305175781194</v>
      </c>
      <c r="J2289">
        <f t="shared" si="106"/>
        <v>0.80000305175781194</v>
      </c>
      <c r="L2289">
        <f t="shared" si="107"/>
        <v>233.5</v>
      </c>
    </row>
    <row r="2290" spans="1:12" x14ac:dyDescent="0.3">
      <c r="A2290" s="1">
        <v>42284</v>
      </c>
      <c r="B2290" s="1">
        <v>42285</v>
      </c>
      <c r="C2290">
        <v>236.35</v>
      </c>
      <c r="D2290">
        <v>237.75</v>
      </c>
      <c r="E2290">
        <v>236.44538883715799</v>
      </c>
      <c r="F2290">
        <v>1.3999938964843699</v>
      </c>
      <c r="G2290">
        <v>9.5388837158679907E-2</v>
      </c>
      <c r="H2290">
        <v>1.41421356237309</v>
      </c>
      <c r="I2290">
        <f t="shared" si="105"/>
        <v>1.3999938964843699</v>
      </c>
      <c r="J2290">
        <f t="shared" si="106"/>
        <v>1.3999938964843699</v>
      </c>
      <c r="L2290">
        <f t="shared" si="107"/>
        <v>237.75</v>
      </c>
    </row>
    <row r="2291" spans="1:12" x14ac:dyDescent="0.3">
      <c r="A2291" s="1">
        <v>42285</v>
      </c>
      <c r="B2291" s="1">
        <v>42286</v>
      </c>
      <c r="C2291">
        <v>238.35</v>
      </c>
      <c r="D2291">
        <v>237.75</v>
      </c>
      <c r="E2291">
        <v>238.11990514993599</v>
      </c>
      <c r="F2291">
        <v>0.600006103515625</v>
      </c>
      <c r="G2291">
        <v>-0.230094850063324</v>
      </c>
      <c r="H2291">
        <v>0</v>
      </c>
      <c r="I2291">
        <f t="shared" si="105"/>
        <v>0.600006103515625</v>
      </c>
      <c r="J2291">
        <f t="shared" si="106"/>
        <v>0</v>
      </c>
      <c r="L2291">
        <f t="shared" si="107"/>
        <v>237.75</v>
      </c>
    </row>
    <row r="2292" spans="1:12" x14ac:dyDescent="0.3">
      <c r="A2292" s="1">
        <v>42286</v>
      </c>
      <c r="B2292" s="1">
        <v>42289</v>
      </c>
      <c r="C2292">
        <v>238.35</v>
      </c>
      <c r="D2292">
        <v>239.25</v>
      </c>
      <c r="E2292">
        <v>238.17682631909801</v>
      </c>
      <c r="F2292">
        <v>-0.899993896484375</v>
      </c>
      <c r="G2292">
        <v>-0.17317368090152699</v>
      </c>
      <c r="H2292">
        <v>0.95459415460183505</v>
      </c>
      <c r="I2292">
        <f t="shared" si="105"/>
        <v>-0.899993896484375</v>
      </c>
      <c r="J2292">
        <f t="shared" si="106"/>
        <v>-0.899993896484375</v>
      </c>
      <c r="L2292">
        <f t="shared" si="107"/>
        <v>239.25</v>
      </c>
    </row>
    <row r="2293" spans="1:12" x14ac:dyDescent="0.3">
      <c r="A2293" s="1">
        <v>42289</v>
      </c>
      <c r="B2293" s="1">
        <v>42290</v>
      </c>
      <c r="C2293">
        <v>239.7</v>
      </c>
      <c r="D2293">
        <v>239.4</v>
      </c>
      <c r="E2293">
        <v>239.91146489679801</v>
      </c>
      <c r="F2293">
        <v>-0.300003051757812</v>
      </c>
      <c r="G2293">
        <v>0.21146489679813299</v>
      </c>
      <c r="H2293">
        <v>0.459619407771239</v>
      </c>
      <c r="I2293">
        <f t="shared" si="105"/>
        <v>-0.300003051757812</v>
      </c>
      <c r="J2293">
        <f t="shared" si="106"/>
        <v>-0.300003051757812</v>
      </c>
      <c r="L2293">
        <f t="shared" si="107"/>
        <v>239.4</v>
      </c>
    </row>
    <row r="2294" spans="1:12" x14ac:dyDescent="0.3">
      <c r="A2294" s="1">
        <v>42290</v>
      </c>
      <c r="B2294" s="1">
        <v>42291</v>
      </c>
      <c r="C2294">
        <v>239.05</v>
      </c>
      <c r="D2294">
        <v>238.65</v>
      </c>
      <c r="E2294">
        <v>239.58473901748599</v>
      </c>
      <c r="F2294">
        <v>-0.400009155273437</v>
      </c>
      <c r="G2294">
        <v>0.53473901748657204</v>
      </c>
      <c r="H2294">
        <v>0.282842712474623</v>
      </c>
      <c r="I2294">
        <f t="shared" si="105"/>
        <v>-0.400009155273437</v>
      </c>
      <c r="J2294">
        <f t="shared" si="106"/>
        <v>-0.400009155273437</v>
      </c>
      <c r="L2294">
        <f t="shared" si="107"/>
        <v>238.65</v>
      </c>
    </row>
    <row r="2295" spans="1:12" x14ac:dyDescent="0.3">
      <c r="A2295" s="1">
        <v>42291</v>
      </c>
      <c r="B2295" s="1">
        <v>42292</v>
      </c>
      <c r="C2295">
        <v>238.65</v>
      </c>
      <c r="D2295">
        <v>238.1</v>
      </c>
      <c r="E2295">
        <v>239.09001162052101</v>
      </c>
      <c r="F2295">
        <v>-0.54998779296875</v>
      </c>
      <c r="G2295">
        <v>0.44001162052154502</v>
      </c>
      <c r="H2295">
        <v>2.1213203435596402</v>
      </c>
      <c r="I2295">
        <f t="shared" si="105"/>
        <v>-0.54998779296875</v>
      </c>
      <c r="J2295">
        <f t="shared" si="106"/>
        <v>-0.54998779296875</v>
      </c>
      <c r="L2295">
        <f t="shared" si="107"/>
        <v>238.1</v>
      </c>
    </row>
    <row r="2296" spans="1:12" x14ac:dyDescent="0.3">
      <c r="A2296" s="1">
        <v>42292</v>
      </c>
      <c r="B2296" s="1">
        <v>42293</v>
      </c>
      <c r="C2296">
        <v>241.65</v>
      </c>
      <c r="D2296">
        <v>241.85</v>
      </c>
      <c r="E2296">
        <v>242.187473917007</v>
      </c>
      <c r="F2296">
        <v>0.20001220703125</v>
      </c>
      <c r="G2296">
        <v>0.53747391700744596</v>
      </c>
      <c r="H2296">
        <v>0.56568542494924601</v>
      </c>
      <c r="I2296">
        <f t="shared" si="105"/>
        <v>0.20001220703125</v>
      </c>
      <c r="J2296">
        <f t="shared" si="106"/>
        <v>0.20001220703125</v>
      </c>
      <c r="L2296">
        <f t="shared" si="107"/>
        <v>241.85</v>
      </c>
    </row>
    <row r="2297" spans="1:12" x14ac:dyDescent="0.3">
      <c r="A2297" s="1">
        <v>42293</v>
      </c>
      <c r="B2297" s="1">
        <v>42296</v>
      </c>
      <c r="C2297">
        <v>240.85</v>
      </c>
      <c r="D2297">
        <v>241.2</v>
      </c>
      <c r="E2297">
        <v>241.18573776483501</v>
      </c>
      <c r="F2297">
        <v>0.349990844726562</v>
      </c>
      <c r="G2297">
        <v>0.335737764835357</v>
      </c>
      <c r="H2297">
        <v>0.17677669529663601</v>
      </c>
      <c r="I2297">
        <f t="shared" si="105"/>
        <v>0.349990844726562</v>
      </c>
      <c r="J2297">
        <f t="shared" si="106"/>
        <v>0.349990844726562</v>
      </c>
      <c r="L2297">
        <f t="shared" si="107"/>
        <v>241.2</v>
      </c>
    </row>
    <row r="2298" spans="1:12" x14ac:dyDescent="0.3">
      <c r="A2298" s="1">
        <v>42296</v>
      </c>
      <c r="B2298" s="1">
        <v>42297</v>
      </c>
      <c r="C2298">
        <v>240.6</v>
      </c>
      <c r="D2298">
        <v>240.25</v>
      </c>
      <c r="E2298">
        <v>240.89417288303301</v>
      </c>
      <c r="F2298">
        <v>-0.350006103515625</v>
      </c>
      <c r="G2298">
        <v>0.294172883033752</v>
      </c>
      <c r="H2298">
        <v>0.60104076400856099</v>
      </c>
      <c r="I2298">
        <f t="shared" si="105"/>
        <v>-0.350006103515625</v>
      </c>
      <c r="J2298">
        <f t="shared" si="106"/>
        <v>-0.350006103515625</v>
      </c>
      <c r="L2298">
        <f t="shared" si="107"/>
        <v>240.25</v>
      </c>
    </row>
    <row r="2299" spans="1:12" x14ac:dyDescent="0.3">
      <c r="A2299" s="1">
        <v>42297</v>
      </c>
      <c r="B2299" s="1">
        <v>42298</v>
      </c>
      <c r="C2299">
        <v>241.45</v>
      </c>
      <c r="D2299">
        <v>241.55</v>
      </c>
      <c r="E2299">
        <v>241.621962305903</v>
      </c>
      <c r="F2299">
        <v>0.100006103515625</v>
      </c>
      <c r="G2299">
        <v>0.171962305903434</v>
      </c>
      <c r="H2299">
        <v>0.56568542494924601</v>
      </c>
      <c r="I2299">
        <f t="shared" si="105"/>
        <v>0.100006103515625</v>
      </c>
      <c r="J2299">
        <f t="shared" si="106"/>
        <v>0.100006103515625</v>
      </c>
      <c r="L2299">
        <f t="shared" si="107"/>
        <v>241.55</v>
      </c>
    </row>
    <row r="2300" spans="1:12" x14ac:dyDescent="0.3">
      <c r="A2300" s="1">
        <v>42298</v>
      </c>
      <c r="B2300" s="1">
        <v>42299</v>
      </c>
      <c r="C2300">
        <v>242.25</v>
      </c>
      <c r="D2300">
        <v>241.45</v>
      </c>
      <c r="E2300">
        <v>242.08232121169499</v>
      </c>
      <c r="F2300">
        <v>0.80000305175781194</v>
      </c>
      <c r="G2300">
        <v>-0.167678788304328</v>
      </c>
      <c r="H2300">
        <v>0.95459415460183505</v>
      </c>
      <c r="I2300">
        <f t="shared" si="105"/>
        <v>0.80000305175781194</v>
      </c>
      <c r="J2300">
        <f t="shared" si="106"/>
        <v>0.80000305175781194</v>
      </c>
      <c r="L2300">
        <f t="shared" si="107"/>
        <v>241.45</v>
      </c>
    </row>
    <row r="2301" spans="1:12" x14ac:dyDescent="0.3">
      <c r="A2301" s="1">
        <v>42299</v>
      </c>
      <c r="B2301" s="1">
        <v>42300</v>
      </c>
      <c r="C2301">
        <v>240.9</v>
      </c>
      <c r="D2301">
        <v>243.5</v>
      </c>
      <c r="E2301">
        <v>240.44902833700101</v>
      </c>
      <c r="F2301">
        <v>-2.6000061035156201</v>
      </c>
      <c r="G2301">
        <v>-0.45097166299819902</v>
      </c>
      <c r="H2301">
        <v>1.2727922061357699</v>
      </c>
      <c r="I2301">
        <f t="shared" si="105"/>
        <v>-2.6000061035156201</v>
      </c>
      <c r="J2301">
        <f t="shared" si="106"/>
        <v>-2.6000061035156201</v>
      </c>
      <c r="L2301">
        <f t="shared" si="107"/>
        <v>243.5</v>
      </c>
    </row>
    <row r="2302" spans="1:12" x14ac:dyDescent="0.3">
      <c r="A2302" s="1">
        <v>42300</v>
      </c>
      <c r="B2302" s="1">
        <v>42303</v>
      </c>
      <c r="C2302">
        <v>242.7</v>
      </c>
      <c r="D2302">
        <v>244.25</v>
      </c>
      <c r="E2302">
        <v>242.75893077701301</v>
      </c>
      <c r="F2302">
        <v>1.5500030517578101</v>
      </c>
      <c r="G2302">
        <v>5.8930777013301801E-2</v>
      </c>
      <c r="H2302">
        <v>0.45961940777125898</v>
      </c>
      <c r="I2302">
        <f t="shared" si="105"/>
        <v>1.5500030517578101</v>
      </c>
      <c r="J2302">
        <f t="shared" si="106"/>
        <v>1.5500030517578101</v>
      </c>
      <c r="L2302">
        <f t="shared" si="107"/>
        <v>244.25</v>
      </c>
    </row>
    <row r="2303" spans="1:12" x14ac:dyDescent="0.3">
      <c r="A2303" s="1">
        <v>42303</v>
      </c>
      <c r="B2303" s="1">
        <v>42304</v>
      </c>
      <c r="C2303">
        <v>243.35</v>
      </c>
      <c r="D2303">
        <v>243.3</v>
      </c>
      <c r="E2303">
        <v>243.892348146438</v>
      </c>
      <c r="F2303">
        <v>-5.00030517578125E-2</v>
      </c>
      <c r="G2303">
        <v>0.54234814643859797</v>
      </c>
      <c r="H2303">
        <v>0.212132034355972</v>
      </c>
      <c r="I2303">
        <f t="shared" si="105"/>
        <v>-5.00030517578125E-2</v>
      </c>
      <c r="J2303">
        <f t="shared" si="106"/>
        <v>-5.00030517578125E-2</v>
      </c>
      <c r="L2303">
        <f t="shared" si="107"/>
        <v>243.3</v>
      </c>
    </row>
    <row r="2304" spans="1:12" x14ac:dyDescent="0.3">
      <c r="A2304" s="1">
        <v>42304</v>
      </c>
      <c r="B2304" s="1">
        <v>42305</v>
      </c>
      <c r="C2304">
        <v>243.65</v>
      </c>
      <c r="D2304">
        <v>243.55</v>
      </c>
      <c r="E2304">
        <v>243.746812374889</v>
      </c>
      <c r="F2304">
        <v>-9.99908447265625E-2</v>
      </c>
      <c r="G2304">
        <v>9.6812374889850603E-2</v>
      </c>
      <c r="H2304">
        <v>0</v>
      </c>
      <c r="I2304">
        <f t="shared" si="105"/>
        <v>-9.99908447265625E-2</v>
      </c>
      <c r="J2304">
        <f t="shared" si="106"/>
        <v>-9.99908447265625E-2</v>
      </c>
      <c r="L2304">
        <f t="shared" si="107"/>
        <v>243.55</v>
      </c>
    </row>
    <row r="2305" spans="1:12" x14ac:dyDescent="0.3">
      <c r="A2305" s="1">
        <v>42305</v>
      </c>
      <c r="B2305" s="1">
        <v>42306</v>
      </c>
      <c r="C2305">
        <v>243.65</v>
      </c>
      <c r="D2305">
        <v>243.25</v>
      </c>
      <c r="E2305">
        <v>243.81744910180501</v>
      </c>
      <c r="F2305">
        <v>-0.399993896484375</v>
      </c>
      <c r="G2305">
        <v>0.16744910180568601</v>
      </c>
      <c r="H2305">
        <v>1.13137084989847</v>
      </c>
      <c r="I2305">
        <f t="shared" si="105"/>
        <v>-0.399993896484375</v>
      </c>
      <c r="J2305">
        <f t="shared" si="106"/>
        <v>-0.399993896484375</v>
      </c>
      <c r="L2305">
        <f t="shared" si="107"/>
        <v>243.25</v>
      </c>
    </row>
    <row r="2306" spans="1:12" x14ac:dyDescent="0.3">
      <c r="A2306" s="1">
        <v>42306</v>
      </c>
      <c r="B2306" s="1">
        <v>42307</v>
      </c>
      <c r="C2306">
        <v>242.05</v>
      </c>
      <c r="D2306">
        <v>242.05</v>
      </c>
      <c r="E2306">
        <v>241.853542569279</v>
      </c>
      <c r="F2306">
        <v>0</v>
      </c>
      <c r="G2306">
        <v>-0.19645743072032901</v>
      </c>
      <c r="H2306">
        <v>1.20208152801712</v>
      </c>
      <c r="I2306">
        <f t="shared" si="105"/>
        <v>0</v>
      </c>
      <c r="J2306">
        <f t="shared" si="106"/>
        <v>0</v>
      </c>
      <c r="L2306">
        <f t="shared" si="107"/>
        <v>242.05</v>
      </c>
    </row>
    <row r="2307" spans="1:12" x14ac:dyDescent="0.3">
      <c r="A2307" s="1">
        <v>42307</v>
      </c>
      <c r="B2307" s="1">
        <v>42310</v>
      </c>
      <c r="C2307">
        <v>243.75</v>
      </c>
      <c r="D2307">
        <v>242.95</v>
      </c>
      <c r="E2307">
        <v>243.774204736575</v>
      </c>
      <c r="F2307">
        <v>-0.80000305175781194</v>
      </c>
      <c r="G2307">
        <v>2.4204736575484199E-2</v>
      </c>
      <c r="H2307">
        <v>0.38890872965260898</v>
      </c>
      <c r="I2307">
        <f t="shared" ref="I2307:I2370" si="108">IF(F2307&lt;-3, -3, F2307)</f>
        <v>-0.80000305175781194</v>
      </c>
      <c r="J2307">
        <f t="shared" ref="J2307:J2370" si="109">IF(AND(C2307=C2308, D2307=D2306), 0, F2307)</f>
        <v>-0.80000305175781194</v>
      </c>
      <c r="L2307">
        <f t="shared" ref="L2307:L2370" si="110">ROUND(D2307, 2)</f>
        <v>242.95</v>
      </c>
    </row>
    <row r="2308" spans="1:12" x14ac:dyDescent="0.3">
      <c r="A2308" s="1">
        <v>42310</v>
      </c>
      <c r="B2308" s="1">
        <v>42311</v>
      </c>
      <c r="C2308">
        <v>243.2</v>
      </c>
      <c r="D2308">
        <v>244.55</v>
      </c>
      <c r="E2308">
        <v>243.45913536548599</v>
      </c>
      <c r="F2308">
        <v>1.3500061035156199</v>
      </c>
      <c r="G2308">
        <v>0.25913536548614402</v>
      </c>
      <c r="H2308">
        <v>1.9091883092036901</v>
      </c>
      <c r="I2308">
        <f t="shared" si="108"/>
        <v>1.3500061035156199</v>
      </c>
      <c r="J2308">
        <f t="shared" si="109"/>
        <v>1.3500061035156199</v>
      </c>
      <c r="L2308">
        <f t="shared" si="110"/>
        <v>244.55</v>
      </c>
    </row>
    <row r="2309" spans="1:12" x14ac:dyDescent="0.3">
      <c r="A2309" s="1">
        <v>42311</v>
      </c>
      <c r="B2309" s="1">
        <v>42312</v>
      </c>
      <c r="C2309">
        <v>245.9</v>
      </c>
      <c r="D2309">
        <v>246.65</v>
      </c>
      <c r="E2309">
        <v>245.76271420121199</v>
      </c>
      <c r="F2309">
        <v>-0.75</v>
      </c>
      <c r="G2309">
        <v>-0.13728579878807001</v>
      </c>
      <c r="H2309">
        <v>0.282842712474623</v>
      </c>
      <c r="I2309">
        <f t="shared" si="108"/>
        <v>-0.75</v>
      </c>
      <c r="J2309">
        <f t="shared" si="109"/>
        <v>-0.75</v>
      </c>
      <c r="L2309">
        <f t="shared" si="110"/>
        <v>246.65</v>
      </c>
    </row>
    <row r="2310" spans="1:12" x14ac:dyDescent="0.3">
      <c r="A2310" s="1">
        <v>42312</v>
      </c>
      <c r="B2310" s="1">
        <v>42313</v>
      </c>
      <c r="C2310">
        <v>245.5</v>
      </c>
      <c r="D2310">
        <v>244.8</v>
      </c>
      <c r="E2310">
        <v>245.15474712848601</v>
      </c>
      <c r="F2310">
        <v>0.69999694824218694</v>
      </c>
      <c r="G2310">
        <v>-0.34525287151336598</v>
      </c>
      <c r="H2310">
        <v>0.282842712474623</v>
      </c>
      <c r="I2310">
        <f t="shared" si="108"/>
        <v>0.69999694824218694</v>
      </c>
      <c r="J2310">
        <f t="shared" si="109"/>
        <v>0.69999694824218694</v>
      </c>
      <c r="L2310">
        <f t="shared" si="110"/>
        <v>244.8</v>
      </c>
    </row>
    <row r="2311" spans="1:12" x14ac:dyDescent="0.3">
      <c r="A2311" s="1">
        <v>42313</v>
      </c>
      <c r="B2311" s="1">
        <v>42314</v>
      </c>
      <c r="C2311">
        <v>245.1</v>
      </c>
      <c r="D2311">
        <v>244.65</v>
      </c>
      <c r="E2311">
        <v>245.28879243731399</v>
      </c>
      <c r="F2311">
        <v>-0.45001220703125</v>
      </c>
      <c r="G2311">
        <v>0.18879243731498699</v>
      </c>
      <c r="H2311">
        <v>1.20208152801712</v>
      </c>
      <c r="I2311">
        <f t="shared" si="108"/>
        <v>-0.45001220703125</v>
      </c>
      <c r="J2311">
        <f t="shared" si="109"/>
        <v>-0.45001220703125</v>
      </c>
      <c r="L2311">
        <f t="shared" si="110"/>
        <v>244.65</v>
      </c>
    </row>
    <row r="2312" spans="1:12" x14ac:dyDescent="0.3">
      <c r="A2312" s="1">
        <v>42314</v>
      </c>
      <c r="B2312" s="1">
        <v>42317</v>
      </c>
      <c r="C2312">
        <v>243.4</v>
      </c>
      <c r="D2312">
        <v>242.85</v>
      </c>
      <c r="E2312">
        <v>242.842020595073</v>
      </c>
      <c r="F2312">
        <v>0.54998779296875</v>
      </c>
      <c r="G2312">
        <v>-0.55797940492630005</v>
      </c>
      <c r="H2312">
        <v>0.42426406871192401</v>
      </c>
      <c r="I2312">
        <f t="shared" si="108"/>
        <v>0.54998779296875</v>
      </c>
      <c r="J2312">
        <f t="shared" si="109"/>
        <v>0.54998779296875</v>
      </c>
      <c r="L2312">
        <f t="shared" si="110"/>
        <v>242.85</v>
      </c>
    </row>
    <row r="2313" spans="1:12" x14ac:dyDescent="0.3">
      <c r="A2313" s="1">
        <v>42317</v>
      </c>
      <c r="B2313" s="1">
        <v>42318</v>
      </c>
      <c r="C2313">
        <v>242.8</v>
      </c>
      <c r="D2313">
        <v>241.1</v>
      </c>
      <c r="E2313">
        <v>242.15599118471101</v>
      </c>
      <c r="F2313">
        <v>1.69999694824218</v>
      </c>
      <c r="G2313">
        <v>-0.64400881528854304</v>
      </c>
      <c r="H2313">
        <v>3.0759144981614899</v>
      </c>
      <c r="I2313">
        <f t="shared" si="108"/>
        <v>1.69999694824218</v>
      </c>
      <c r="J2313">
        <f t="shared" si="109"/>
        <v>1.69999694824218</v>
      </c>
      <c r="L2313">
        <f t="shared" si="110"/>
        <v>241.1</v>
      </c>
    </row>
    <row r="2314" spans="1:12" x14ac:dyDescent="0.3">
      <c r="A2314" s="1">
        <v>42318</v>
      </c>
      <c r="B2314" s="1">
        <v>42319</v>
      </c>
      <c r="C2314">
        <v>238.45</v>
      </c>
      <c r="D2314">
        <v>237.95</v>
      </c>
      <c r="E2314">
        <v>237.96916420459701</v>
      </c>
      <c r="F2314">
        <v>0.5</v>
      </c>
      <c r="G2314">
        <v>-0.48083579540252602</v>
      </c>
      <c r="H2314">
        <v>7.0710678118670794E-2</v>
      </c>
      <c r="I2314">
        <f t="shared" si="108"/>
        <v>0.5</v>
      </c>
      <c r="J2314">
        <f t="shared" si="109"/>
        <v>0.5</v>
      </c>
      <c r="L2314">
        <f t="shared" si="110"/>
        <v>237.95</v>
      </c>
    </row>
    <row r="2315" spans="1:12" x14ac:dyDescent="0.3">
      <c r="A2315" s="1">
        <v>42319</v>
      </c>
      <c r="B2315" s="1">
        <v>42320</v>
      </c>
      <c r="C2315">
        <v>238.55</v>
      </c>
      <c r="D2315">
        <v>238.35</v>
      </c>
      <c r="E2315">
        <v>238.12824185490601</v>
      </c>
      <c r="F2315">
        <v>0.199996948242187</v>
      </c>
      <c r="G2315">
        <v>-0.42175814509391701</v>
      </c>
      <c r="H2315">
        <v>0</v>
      </c>
      <c r="I2315">
        <f t="shared" si="108"/>
        <v>0.199996948242187</v>
      </c>
      <c r="J2315">
        <f t="shared" si="109"/>
        <v>0.199996948242187</v>
      </c>
      <c r="L2315">
        <f t="shared" si="110"/>
        <v>238.35</v>
      </c>
    </row>
    <row r="2316" spans="1:12" x14ac:dyDescent="0.3">
      <c r="A2316" s="1">
        <v>42320</v>
      </c>
      <c r="B2316" s="1">
        <v>42321</v>
      </c>
      <c r="C2316">
        <v>238.55</v>
      </c>
      <c r="D2316">
        <v>236.05</v>
      </c>
      <c r="E2316">
        <v>239.282447147369</v>
      </c>
      <c r="F2316">
        <v>-2.5</v>
      </c>
      <c r="G2316">
        <v>0.73244714736938399</v>
      </c>
      <c r="H2316">
        <v>2.26274169979696</v>
      </c>
      <c r="I2316">
        <f t="shared" si="108"/>
        <v>-2.5</v>
      </c>
      <c r="J2316">
        <f t="shared" si="109"/>
        <v>-2.5</v>
      </c>
      <c r="L2316">
        <f t="shared" si="110"/>
        <v>236.05</v>
      </c>
    </row>
    <row r="2317" spans="1:12" x14ac:dyDescent="0.3">
      <c r="A2317" s="1">
        <v>42321</v>
      </c>
      <c r="B2317" s="1">
        <v>42324</v>
      </c>
      <c r="C2317">
        <v>235.35</v>
      </c>
      <c r="D2317">
        <v>232.45</v>
      </c>
      <c r="E2317">
        <v>236.264840638637</v>
      </c>
      <c r="F2317">
        <v>-2.90000915527343</v>
      </c>
      <c r="G2317">
        <v>0.91484063863754195</v>
      </c>
      <c r="H2317">
        <v>1.69705627484771</v>
      </c>
      <c r="I2317">
        <f t="shared" si="108"/>
        <v>-2.90000915527343</v>
      </c>
      <c r="J2317">
        <f t="shared" si="109"/>
        <v>-2.90000915527343</v>
      </c>
      <c r="L2317">
        <f t="shared" si="110"/>
        <v>232.45</v>
      </c>
    </row>
    <row r="2318" spans="1:12" x14ac:dyDescent="0.3">
      <c r="A2318" s="1">
        <v>42324</v>
      </c>
      <c r="B2318" s="1">
        <v>42325</v>
      </c>
      <c r="C2318">
        <v>232.95</v>
      </c>
      <c r="D2318">
        <v>234.55</v>
      </c>
      <c r="E2318">
        <v>233.21416128873801</v>
      </c>
      <c r="F2318">
        <v>1.6000061035156199</v>
      </c>
      <c r="G2318">
        <v>0.26416128873825001</v>
      </c>
      <c r="H2318">
        <v>0.95459415460185504</v>
      </c>
      <c r="I2318">
        <f t="shared" si="108"/>
        <v>1.6000061035156199</v>
      </c>
      <c r="J2318">
        <f t="shared" si="109"/>
        <v>1.6000061035156199</v>
      </c>
      <c r="L2318">
        <f t="shared" si="110"/>
        <v>234.55</v>
      </c>
    </row>
    <row r="2319" spans="1:12" x14ac:dyDescent="0.3">
      <c r="A2319" s="1">
        <v>42325</v>
      </c>
      <c r="B2319" s="1">
        <v>42326</v>
      </c>
      <c r="C2319">
        <v>234.3</v>
      </c>
      <c r="D2319">
        <v>234.05</v>
      </c>
      <c r="E2319">
        <v>235.06119524240401</v>
      </c>
      <c r="F2319">
        <v>-0.25</v>
      </c>
      <c r="G2319">
        <v>0.76119524240493697</v>
      </c>
      <c r="H2319">
        <v>0.14142135623732099</v>
      </c>
      <c r="I2319">
        <f t="shared" si="108"/>
        <v>-0.25</v>
      </c>
      <c r="J2319">
        <f t="shared" si="109"/>
        <v>-0.25</v>
      </c>
      <c r="L2319">
        <f t="shared" si="110"/>
        <v>234.05</v>
      </c>
    </row>
    <row r="2320" spans="1:12" x14ac:dyDescent="0.3">
      <c r="A2320" s="1">
        <v>42326</v>
      </c>
      <c r="B2320" s="1">
        <v>42327</v>
      </c>
      <c r="C2320">
        <v>234.1</v>
      </c>
      <c r="D2320">
        <v>236.15</v>
      </c>
      <c r="E2320">
        <v>234.88404730558301</v>
      </c>
      <c r="F2320">
        <v>2.04998779296875</v>
      </c>
      <c r="G2320">
        <v>0.78404730558395297</v>
      </c>
      <c r="H2320">
        <v>2.4041630560342599</v>
      </c>
      <c r="I2320">
        <f t="shared" si="108"/>
        <v>2.04998779296875</v>
      </c>
      <c r="J2320">
        <f t="shared" si="109"/>
        <v>2.04998779296875</v>
      </c>
      <c r="L2320">
        <f t="shared" si="110"/>
        <v>236.15</v>
      </c>
    </row>
    <row r="2321" spans="1:12" x14ac:dyDescent="0.3">
      <c r="A2321" s="1">
        <v>42327</v>
      </c>
      <c r="B2321" s="1">
        <v>42328</v>
      </c>
      <c r="C2321">
        <v>237.5</v>
      </c>
      <c r="D2321">
        <v>237.85</v>
      </c>
      <c r="E2321">
        <v>237.30682896077599</v>
      </c>
      <c r="F2321">
        <v>-0.350006103515625</v>
      </c>
      <c r="G2321">
        <v>-0.19317103922366999</v>
      </c>
      <c r="H2321">
        <v>7.0710678118650699E-2</v>
      </c>
      <c r="I2321">
        <f t="shared" si="108"/>
        <v>-0.350006103515625</v>
      </c>
      <c r="J2321">
        <f t="shared" si="109"/>
        <v>-0.350006103515625</v>
      </c>
      <c r="L2321">
        <f t="shared" si="110"/>
        <v>237.85</v>
      </c>
    </row>
    <row r="2322" spans="1:12" x14ac:dyDescent="0.3">
      <c r="A2322" s="1">
        <v>42328</v>
      </c>
      <c r="B2322" s="1">
        <v>42331</v>
      </c>
      <c r="C2322">
        <v>237.6</v>
      </c>
      <c r="D2322">
        <v>238.05</v>
      </c>
      <c r="E2322">
        <v>237.29422367215099</v>
      </c>
      <c r="F2322">
        <v>-0.449996948242187</v>
      </c>
      <c r="G2322">
        <v>-0.305776327848434</v>
      </c>
      <c r="H2322">
        <v>1.3788582233137701</v>
      </c>
      <c r="I2322">
        <f t="shared" si="108"/>
        <v>-0.449996948242187</v>
      </c>
      <c r="J2322">
        <f t="shared" si="109"/>
        <v>-0.449996948242187</v>
      </c>
      <c r="L2322">
        <f t="shared" si="110"/>
        <v>238.05</v>
      </c>
    </row>
    <row r="2323" spans="1:12" x14ac:dyDescent="0.3">
      <c r="A2323" s="1">
        <v>42331</v>
      </c>
      <c r="B2323" s="1">
        <v>42332</v>
      </c>
      <c r="C2323">
        <v>239.55</v>
      </c>
      <c r="D2323">
        <v>239.2</v>
      </c>
      <c r="E2323">
        <v>239.64953982383</v>
      </c>
      <c r="F2323">
        <v>-0.350006103515625</v>
      </c>
      <c r="G2323">
        <v>9.9539823830127702E-2</v>
      </c>
      <c r="H2323">
        <v>0.42426406871192401</v>
      </c>
      <c r="I2323">
        <f t="shared" si="108"/>
        <v>-0.350006103515625</v>
      </c>
      <c r="J2323">
        <f t="shared" si="109"/>
        <v>-0.350006103515625</v>
      </c>
      <c r="L2323">
        <f t="shared" si="110"/>
        <v>239.2</v>
      </c>
    </row>
    <row r="2324" spans="1:12" x14ac:dyDescent="0.3">
      <c r="A2324" s="1">
        <v>42332</v>
      </c>
      <c r="B2324" s="1">
        <v>42333</v>
      </c>
      <c r="C2324">
        <v>240.15</v>
      </c>
      <c r="D2324">
        <v>240.15</v>
      </c>
      <c r="E2324">
        <v>240.44114577174099</v>
      </c>
      <c r="F2324">
        <v>0</v>
      </c>
      <c r="G2324">
        <v>0.29114577174186701</v>
      </c>
      <c r="H2324">
        <v>0.17677669529663601</v>
      </c>
      <c r="I2324">
        <f t="shared" si="108"/>
        <v>0</v>
      </c>
      <c r="J2324">
        <f t="shared" si="109"/>
        <v>0</v>
      </c>
      <c r="L2324">
        <f t="shared" si="110"/>
        <v>240.15</v>
      </c>
    </row>
    <row r="2325" spans="1:12" x14ac:dyDescent="0.3">
      <c r="A2325" s="1">
        <v>42333</v>
      </c>
      <c r="B2325" s="1">
        <v>42334</v>
      </c>
      <c r="C2325">
        <v>239.9</v>
      </c>
      <c r="D2325">
        <v>240.15</v>
      </c>
      <c r="E2325">
        <v>240.31884368658001</v>
      </c>
      <c r="F2325">
        <v>0.25</v>
      </c>
      <c r="G2325">
        <v>0.41884368658065801</v>
      </c>
      <c r="H2325">
        <v>2.0859650045003</v>
      </c>
      <c r="I2325">
        <f t="shared" si="108"/>
        <v>0.25</v>
      </c>
      <c r="J2325">
        <f t="shared" si="109"/>
        <v>0.25</v>
      </c>
      <c r="L2325">
        <f t="shared" si="110"/>
        <v>240.15</v>
      </c>
    </row>
    <row r="2326" spans="1:12" x14ac:dyDescent="0.3">
      <c r="A2326" s="1">
        <v>42334</v>
      </c>
      <c r="B2326" s="1">
        <v>42335</v>
      </c>
      <c r="C2326">
        <v>242.85</v>
      </c>
      <c r="D2326">
        <v>243.05</v>
      </c>
      <c r="E2326">
        <v>241.15961561203</v>
      </c>
      <c r="F2326">
        <v>-0.199996948242187</v>
      </c>
      <c r="G2326">
        <v>-1.69038438796997</v>
      </c>
      <c r="H2326">
        <v>0.42426406871192401</v>
      </c>
      <c r="I2326">
        <f t="shared" si="108"/>
        <v>-0.199996948242187</v>
      </c>
      <c r="J2326">
        <f t="shared" si="109"/>
        <v>-0.199996948242187</v>
      </c>
      <c r="L2326">
        <f t="shared" si="110"/>
        <v>243.05</v>
      </c>
    </row>
    <row r="2327" spans="1:12" x14ac:dyDescent="0.3">
      <c r="A2327" s="1">
        <v>42335</v>
      </c>
      <c r="B2327" s="1">
        <v>42338</v>
      </c>
      <c r="C2327">
        <v>242.25</v>
      </c>
      <c r="D2327">
        <v>241.25</v>
      </c>
      <c r="E2327">
        <v>242.64504322409601</v>
      </c>
      <c r="F2327">
        <v>-1</v>
      </c>
      <c r="G2327">
        <v>0.395043224096298</v>
      </c>
      <c r="H2327">
        <v>3.4294678887547501</v>
      </c>
      <c r="I2327">
        <f t="shared" si="108"/>
        <v>-1</v>
      </c>
      <c r="J2327">
        <f t="shared" si="109"/>
        <v>-1</v>
      </c>
      <c r="L2327">
        <f t="shared" si="110"/>
        <v>241.25</v>
      </c>
    </row>
    <row r="2328" spans="1:12" x14ac:dyDescent="0.3">
      <c r="A2328" s="1">
        <v>42338</v>
      </c>
      <c r="B2328" s="1">
        <v>42339</v>
      </c>
      <c r="C2328">
        <v>237.4</v>
      </c>
      <c r="D2328">
        <v>238.15</v>
      </c>
      <c r="E2328">
        <v>237.32446263134401</v>
      </c>
      <c r="F2328">
        <v>-0.75</v>
      </c>
      <c r="G2328">
        <v>-7.5537368655204704E-2</v>
      </c>
      <c r="H2328">
        <v>2.5809397513309</v>
      </c>
      <c r="I2328">
        <f t="shared" si="108"/>
        <v>-0.75</v>
      </c>
      <c r="J2328">
        <f t="shared" si="109"/>
        <v>-0.75</v>
      </c>
      <c r="L2328">
        <f t="shared" si="110"/>
        <v>238.15</v>
      </c>
    </row>
    <row r="2329" spans="1:12" x14ac:dyDescent="0.3">
      <c r="A2329" s="1">
        <v>42339</v>
      </c>
      <c r="B2329" s="1">
        <v>42340</v>
      </c>
      <c r="C2329">
        <v>241.05</v>
      </c>
      <c r="D2329">
        <v>241.05</v>
      </c>
      <c r="E2329">
        <v>240.22384696006699</v>
      </c>
      <c r="F2329">
        <v>0</v>
      </c>
      <c r="G2329">
        <v>-0.82615303993225098</v>
      </c>
      <c r="H2329">
        <v>1.20208152801714</v>
      </c>
      <c r="I2329">
        <f t="shared" si="108"/>
        <v>0</v>
      </c>
      <c r="J2329">
        <f t="shared" si="109"/>
        <v>0</v>
      </c>
      <c r="L2329">
        <f t="shared" si="110"/>
        <v>241.05</v>
      </c>
    </row>
    <row r="2330" spans="1:12" x14ac:dyDescent="0.3">
      <c r="A2330" s="1">
        <v>42340</v>
      </c>
      <c r="B2330" s="1">
        <v>42341</v>
      </c>
      <c r="C2330">
        <v>239.35</v>
      </c>
      <c r="D2330">
        <v>237.9</v>
      </c>
      <c r="E2330">
        <v>239.24112176746101</v>
      </c>
      <c r="F2330">
        <v>1.45001220703125</v>
      </c>
      <c r="G2330">
        <v>-0.10887823253870001</v>
      </c>
      <c r="H2330">
        <v>1.5556349186103899</v>
      </c>
      <c r="I2330">
        <f t="shared" si="108"/>
        <v>1.45001220703125</v>
      </c>
      <c r="J2330">
        <f t="shared" si="109"/>
        <v>1.45001220703125</v>
      </c>
      <c r="L2330">
        <f t="shared" si="110"/>
        <v>237.9</v>
      </c>
    </row>
    <row r="2331" spans="1:12" x14ac:dyDescent="0.3">
      <c r="A2331" s="1">
        <v>42341</v>
      </c>
      <c r="B2331" s="1">
        <v>42342</v>
      </c>
      <c r="C2331">
        <v>237.15</v>
      </c>
      <c r="D2331">
        <v>234.55</v>
      </c>
      <c r="E2331">
        <v>236.611059272289</v>
      </c>
      <c r="F2331">
        <v>2.5999908447265598</v>
      </c>
      <c r="G2331">
        <v>-0.53894072771072299</v>
      </c>
      <c r="H2331">
        <v>2.05060966544099</v>
      </c>
      <c r="I2331">
        <f t="shared" si="108"/>
        <v>2.5999908447265598</v>
      </c>
      <c r="J2331">
        <f t="shared" si="109"/>
        <v>2.5999908447265598</v>
      </c>
      <c r="L2331">
        <f t="shared" si="110"/>
        <v>234.55</v>
      </c>
    </row>
    <row r="2332" spans="1:12" x14ac:dyDescent="0.3">
      <c r="A2332" s="1">
        <v>42342</v>
      </c>
      <c r="B2332" s="1">
        <v>42345</v>
      </c>
      <c r="C2332">
        <v>234.25</v>
      </c>
      <c r="D2332">
        <v>236.05</v>
      </c>
      <c r="E2332">
        <v>234.24394385609699</v>
      </c>
      <c r="F2332">
        <v>-1.8000030517578101</v>
      </c>
      <c r="G2332">
        <v>-6.0561439022421802E-3</v>
      </c>
      <c r="H2332">
        <v>0.14142135623730101</v>
      </c>
      <c r="I2332">
        <f t="shared" si="108"/>
        <v>-1.8000030517578101</v>
      </c>
      <c r="J2332">
        <f t="shared" si="109"/>
        <v>-1.8000030517578101</v>
      </c>
      <c r="L2332">
        <f t="shared" si="110"/>
        <v>236.05</v>
      </c>
    </row>
    <row r="2333" spans="1:12" x14ac:dyDescent="0.3">
      <c r="A2333" s="1">
        <v>42345</v>
      </c>
      <c r="B2333" s="1">
        <v>42346</v>
      </c>
      <c r="C2333">
        <v>234.05</v>
      </c>
      <c r="D2333">
        <v>233.35</v>
      </c>
      <c r="E2333">
        <v>233.702860760688</v>
      </c>
      <c r="F2333">
        <v>0.69999694824218694</v>
      </c>
      <c r="G2333">
        <v>-0.34713923931121798</v>
      </c>
      <c r="H2333">
        <v>1.13137084989849</v>
      </c>
      <c r="I2333">
        <f t="shared" si="108"/>
        <v>0.69999694824218694</v>
      </c>
      <c r="J2333">
        <f t="shared" si="109"/>
        <v>0.69999694824218694</v>
      </c>
      <c r="L2333">
        <f t="shared" si="110"/>
        <v>233.35</v>
      </c>
    </row>
    <row r="2334" spans="1:12" x14ac:dyDescent="0.3">
      <c r="A2334" s="1">
        <v>42346</v>
      </c>
      <c r="B2334" s="1">
        <v>42347</v>
      </c>
      <c r="C2334">
        <v>232.45</v>
      </c>
      <c r="D2334">
        <v>232.5</v>
      </c>
      <c r="E2334">
        <v>232.39135580956901</v>
      </c>
      <c r="F2334">
        <v>-5.00030517578125E-2</v>
      </c>
      <c r="G2334">
        <v>-5.8644190430641098E-2</v>
      </c>
      <c r="H2334">
        <v>3.5355339059335397E-2</v>
      </c>
      <c r="I2334">
        <f t="shared" si="108"/>
        <v>-5.00030517578125E-2</v>
      </c>
      <c r="J2334">
        <f t="shared" si="109"/>
        <v>-5.00030517578125E-2</v>
      </c>
      <c r="L2334">
        <f t="shared" si="110"/>
        <v>232.5</v>
      </c>
    </row>
    <row r="2335" spans="1:12" x14ac:dyDescent="0.3">
      <c r="A2335" s="1">
        <v>42347</v>
      </c>
      <c r="B2335" s="1">
        <v>42348</v>
      </c>
      <c r="C2335">
        <v>232.5</v>
      </c>
      <c r="D2335">
        <v>232.2</v>
      </c>
      <c r="E2335">
        <v>231.57472389936399</v>
      </c>
      <c r="F2335">
        <v>0.300003051757812</v>
      </c>
      <c r="G2335">
        <v>-0.92527610063552801</v>
      </c>
      <c r="H2335">
        <v>1.44956890143243</v>
      </c>
      <c r="I2335">
        <f t="shared" si="108"/>
        <v>0.300003051757812</v>
      </c>
      <c r="J2335">
        <f t="shared" si="109"/>
        <v>0.300003051757812</v>
      </c>
      <c r="L2335">
        <f t="shared" si="110"/>
        <v>232.2</v>
      </c>
    </row>
    <row r="2336" spans="1:12" x14ac:dyDescent="0.3">
      <c r="A2336" s="1">
        <v>42348</v>
      </c>
      <c r="B2336" s="1">
        <v>42349</v>
      </c>
      <c r="C2336">
        <v>234.55</v>
      </c>
      <c r="D2336">
        <v>233.5</v>
      </c>
      <c r="E2336">
        <v>235.590429234504</v>
      </c>
      <c r="F2336">
        <v>-1.0500030517578101</v>
      </c>
      <c r="G2336">
        <v>1.0404292345046899</v>
      </c>
      <c r="H2336">
        <v>0.24748737341530699</v>
      </c>
      <c r="I2336">
        <f t="shared" si="108"/>
        <v>-1.0500030517578101</v>
      </c>
      <c r="J2336">
        <f t="shared" si="109"/>
        <v>-1.0500030517578101</v>
      </c>
      <c r="L2336">
        <f t="shared" si="110"/>
        <v>233.5</v>
      </c>
    </row>
    <row r="2337" spans="1:12" x14ac:dyDescent="0.3">
      <c r="A2337" s="1">
        <v>42349</v>
      </c>
      <c r="B2337" s="1">
        <v>42352</v>
      </c>
      <c r="C2337">
        <v>234.2</v>
      </c>
      <c r="D2337">
        <v>231.95</v>
      </c>
      <c r="E2337">
        <v>233.73050282597501</v>
      </c>
      <c r="F2337">
        <v>2.25</v>
      </c>
      <c r="G2337">
        <v>-0.46949717402458102</v>
      </c>
      <c r="H2337">
        <v>1.20208152801712</v>
      </c>
      <c r="I2337">
        <f t="shared" si="108"/>
        <v>2.25</v>
      </c>
      <c r="J2337">
        <f t="shared" si="109"/>
        <v>2.25</v>
      </c>
      <c r="L2337">
        <f t="shared" si="110"/>
        <v>231.95</v>
      </c>
    </row>
    <row r="2338" spans="1:12" x14ac:dyDescent="0.3">
      <c r="A2338" s="1">
        <v>42352</v>
      </c>
      <c r="B2338" s="1">
        <v>42353</v>
      </c>
      <c r="C2338">
        <v>232.5</v>
      </c>
      <c r="D2338">
        <v>233.1</v>
      </c>
      <c r="E2338">
        <v>231.693770289421</v>
      </c>
      <c r="F2338">
        <v>-0.600006103515625</v>
      </c>
      <c r="G2338">
        <v>-0.80622971057891801</v>
      </c>
      <c r="H2338">
        <v>0.38890872965260898</v>
      </c>
      <c r="I2338">
        <f t="shared" si="108"/>
        <v>-0.600006103515625</v>
      </c>
      <c r="J2338">
        <f t="shared" si="109"/>
        <v>-0.600006103515625</v>
      </c>
      <c r="L2338">
        <f t="shared" si="110"/>
        <v>233.1</v>
      </c>
    </row>
    <row r="2339" spans="1:12" x14ac:dyDescent="0.3">
      <c r="A2339" s="1">
        <v>42353</v>
      </c>
      <c r="B2339" s="1">
        <v>42354</v>
      </c>
      <c r="C2339">
        <v>233.05</v>
      </c>
      <c r="D2339">
        <v>234.9</v>
      </c>
      <c r="E2339">
        <v>235.22702412605199</v>
      </c>
      <c r="F2339">
        <v>1.8499908447265601</v>
      </c>
      <c r="G2339">
        <v>2.1770241260528498</v>
      </c>
      <c r="H2339">
        <v>3.57088924499205</v>
      </c>
      <c r="I2339">
        <f t="shared" si="108"/>
        <v>1.8499908447265601</v>
      </c>
      <c r="J2339">
        <f t="shared" si="109"/>
        <v>1.8499908447265601</v>
      </c>
      <c r="L2339">
        <f t="shared" si="110"/>
        <v>234.9</v>
      </c>
    </row>
    <row r="2340" spans="1:12" x14ac:dyDescent="0.3">
      <c r="A2340" s="1">
        <v>42354</v>
      </c>
      <c r="B2340" s="1">
        <v>42355</v>
      </c>
      <c r="C2340">
        <v>238.1</v>
      </c>
      <c r="D2340">
        <v>239.2</v>
      </c>
      <c r="E2340">
        <v>237.72374818325</v>
      </c>
      <c r="F2340">
        <v>-1.0999908447265601</v>
      </c>
      <c r="G2340">
        <v>-0.37625181674957198</v>
      </c>
      <c r="H2340">
        <v>0.63639610306789596</v>
      </c>
      <c r="I2340">
        <f t="shared" si="108"/>
        <v>-1.0999908447265601</v>
      </c>
      <c r="J2340">
        <f t="shared" si="109"/>
        <v>-1.0999908447265601</v>
      </c>
      <c r="L2340">
        <f t="shared" si="110"/>
        <v>239.2</v>
      </c>
    </row>
    <row r="2341" spans="1:12" x14ac:dyDescent="0.3">
      <c r="A2341" s="1">
        <v>42355</v>
      </c>
      <c r="B2341" s="1">
        <v>42356</v>
      </c>
      <c r="C2341">
        <v>237.2</v>
      </c>
      <c r="D2341">
        <v>235.65</v>
      </c>
      <c r="E2341">
        <v>237.44972741305801</v>
      </c>
      <c r="F2341">
        <v>-1.5500030517578101</v>
      </c>
      <c r="G2341">
        <v>0.24972741305828</v>
      </c>
      <c r="H2341">
        <v>0.282842712474623</v>
      </c>
      <c r="I2341">
        <f t="shared" si="108"/>
        <v>-1.5500030517578101</v>
      </c>
      <c r="J2341">
        <f t="shared" si="109"/>
        <v>-1.5500030517578101</v>
      </c>
      <c r="L2341">
        <f t="shared" si="110"/>
        <v>235.65</v>
      </c>
    </row>
    <row r="2342" spans="1:12" x14ac:dyDescent="0.3">
      <c r="A2342" s="1">
        <v>42356</v>
      </c>
      <c r="B2342" s="1">
        <v>42359</v>
      </c>
      <c r="C2342">
        <v>237.6</v>
      </c>
      <c r="D2342">
        <v>237.35</v>
      </c>
      <c r="E2342">
        <v>236.365600204467</v>
      </c>
      <c r="F2342">
        <v>0.25</v>
      </c>
      <c r="G2342">
        <v>-1.2343997955322199</v>
      </c>
      <c r="H2342">
        <v>7.0710678118650699E-2</v>
      </c>
      <c r="I2342">
        <f t="shared" si="108"/>
        <v>0.25</v>
      </c>
      <c r="J2342">
        <f t="shared" si="109"/>
        <v>0.25</v>
      </c>
      <c r="L2342">
        <f t="shared" si="110"/>
        <v>237.35</v>
      </c>
    </row>
    <row r="2343" spans="1:12" x14ac:dyDescent="0.3">
      <c r="A2343" s="1">
        <v>42359</v>
      </c>
      <c r="B2343" s="1">
        <v>42360</v>
      </c>
      <c r="C2343">
        <v>237.7</v>
      </c>
      <c r="D2343">
        <v>237.55</v>
      </c>
      <c r="E2343">
        <v>237.45564910471401</v>
      </c>
      <c r="F2343">
        <v>0.149993896484375</v>
      </c>
      <c r="G2343">
        <v>-0.244350895285606</v>
      </c>
      <c r="H2343">
        <v>0.56568542494924601</v>
      </c>
      <c r="I2343">
        <f t="shared" si="108"/>
        <v>0.149993896484375</v>
      </c>
      <c r="J2343">
        <f t="shared" si="109"/>
        <v>0.149993896484375</v>
      </c>
      <c r="L2343">
        <f t="shared" si="110"/>
        <v>237.55</v>
      </c>
    </row>
    <row r="2344" spans="1:12" x14ac:dyDescent="0.3">
      <c r="A2344" s="1">
        <v>42360</v>
      </c>
      <c r="B2344" s="1">
        <v>42361</v>
      </c>
      <c r="C2344">
        <v>238.5</v>
      </c>
      <c r="D2344">
        <v>239.2</v>
      </c>
      <c r="E2344">
        <v>237.88350600004199</v>
      </c>
      <c r="F2344">
        <v>-0.69999694824218694</v>
      </c>
      <c r="G2344">
        <v>-0.616493999958038</v>
      </c>
      <c r="H2344">
        <v>1.73241161390703</v>
      </c>
      <c r="I2344">
        <f t="shared" si="108"/>
        <v>-0.69999694824218694</v>
      </c>
      <c r="J2344">
        <f t="shared" si="109"/>
        <v>-0.69999694824218694</v>
      </c>
      <c r="L2344">
        <f t="shared" si="110"/>
        <v>239.2</v>
      </c>
    </row>
    <row r="2345" spans="1:12" x14ac:dyDescent="0.3">
      <c r="A2345" s="1">
        <v>42361</v>
      </c>
      <c r="B2345" s="1">
        <v>42362</v>
      </c>
      <c r="C2345">
        <v>240.95</v>
      </c>
      <c r="D2345">
        <v>242.2</v>
      </c>
      <c r="E2345">
        <v>240.86279617696999</v>
      </c>
      <c r="F2345">
        <v>-1.25</v>
      </c>
      <c r="G2345">
        <v>-8.7203823029994895E-2</v>
      </c>
      <c r="H2345">
        <v>1.6617009357883801</v>
      </c>
      <c r="I2345">
        <f t="shared" si="108"/>
        <v>-1.25</v>
      </c>
      <c r="J2345">
        <f t="shared" si="109"/>
        <v>-1.25</v>
      </c>
      <c r="L2345">
        <f t="shared" si="110"/>
        <v>242.2</v>
      </c>
    </row>
    <row r="2346" spans="1:12" x14ac:dyDescent="0.3">
      <c r="A2346" s="1">
        <v>42362</v>
      </c>
      <c r="B2346" s="1">
        <v>42363</v>
      </c>
      <c r="C2346">
        <v>238.6</v>
      </c>
      <c r="D2346">
        <v>242.2</v>
      </c>
      <c r="E2346">
        <v>238.404536283016</v>
      </c>
      <c r="F2346">
        <v>-3.5999908447265598</v>
      </c>
      <c r="G2346">
        <v>-0.195463716983795</v>
      </c>
      <c r="H2346">
        <v>0</v>
      </c>
      <c r="I2346">
        <f t="shared" si="108"/>
        <v>-3</v>
      </c>
      <c r="J2346">
        <f t="shared" si="109"/>
        <v>0</v>
      </c>
      <c r="L2346">
        <f t="shared" si="110"/>
        <v>242.2</v>
      </c>
    </row>
    <row r="2347" spans="1:12" x14ac:dyDescent="0.3">
      <c r="A2347" s="1">
        <v>42363</v>
      </c>
      <c r="B2347" s="1">
        <v>42366</v>
      </c>
      <c r="C2347">
        <v>238.6</v>
      </c>
      <c r="D2347">
        <v>239.6</v>
      </c>
      <c r="E2347">
        <v>238.52642350494801</v>
      </c>
      <c r="F2347">
        <v>-1</v>
      </c>
      <c r="G2347">
        <v>-7.3576495051383903E-2</v>
      </c>
      <c r="H2347">
        <v>1.8384776310850099</v>
      </c>
      <c r="I2347">
        <f t="shared" si="108"/>
        <v>-1</v>
      </c>
      <c r="J2347">
        <f t="shared" si="109"/>
        <v>-1</v>
      </c>
      <c r="L2347">
        <f t="shared" si="110"/>
        <v>239.6</v>
      </c>
    </row>
    <row r="2348" spans="1:12" x14ac:dyDescent="0.3">
      <c r="A2348" s="1">
        <v>42366</v>
      </c>
      <c r="B2348" s="1">
        <v>42367</v>
      </c>
      <c r="C2348">
        <v>236</v>
      </c>
      <c r="D2348">
        <v>236.8</v>
      </c>
      <c r="E2348">
        <v>236.925316810607</v>
      </c>
      <c r="F2348">
        <v>0.80000305175781194</v>
      </c>
      <c r="G2348">
        <v>0.92531681060791005</v>
      </c>
      <c r="H2348">
        <v>1.8384776310850099</v>
      </c>
      <c r="I2348">
        <f t="shared" si="108"/>
        <v>0.80000305175781194</v>
      </c>
      <c r="J2348">
        <f t="shared" si="109"/>
        <v>0.80000305175781194</v>
      </c>
      <c r="L2348">
        <f t="shared" si="110"/>
        <v>236.8</v>
      </c>
    </row>
    <row r="2349" spans="1:12" x14ac:dyDescent="0.3">
      <c r="A2349" s="1">
        <v>42367</v>
      </c>
      <c r="B2349" s="1">
        <v>42368</v>
      </c>
      <c r="C2349">
        <v>238.6</v>
      </c>
      <c r="D2349">
        <v>238.6</v>
      </c>
      <c r="E2349">
        <v>238.55597915723899</v>
      </c>
      <c r="F2349">
        <v>0</v>
      </c>
      <c r="G2349">
        <v>-4.4020842760801301E-2</v>
      </c>
      <c r="H2349">
        <v>1.3788582233137501</v>
      </c>
      <c r="I2349">
        <f t="shared" si="108"/>
        <v>0</v>
      </c>
      <c r="J2349">
        <f t="shared" si="109"/>
        <v>0</v>
      </c>
      <c r="L2349">
        <f t="shared" si="110"/>
        <v>238.6</v>
      </c>
    </row>
    <row r="2350" spans="1:12" x14ac:dyDescent="0.3">
      <c r="A2350" s="1">
        <v>42368</v>
      </c>
      <c r="B2350" s="1">
        <v>42369</v>
      </c>
      <c r="C2350">
        <v>236.65</v>
      </c>
      <c r="D2350">
        <v>238.6</v>
      </c>
      <c r="E2350">
        <v>235.951025688648</v>
      </c>
      <c r="F2350">
        <v>-1.95001220703125</v>
      </c>
      <c r="G2350">
        <v>-0.69897431135177601</v>
      </c>
      <c r="H2350">
        <v>0</v>
      </c>
      <c r="I2350">
        <f t="shared" si="108"/>
        <v>-1.95001220703125</v>
      </c>
      <c r="J2350">
        <f t="shared" si="109"/>
        <v>0</v>
      </c>
      <c r="L2350">
        <f t="shared" si="110"/>
        <v>238.6</v>
      </c>
    </row>
    <row r="2351" spans="1:12" x14ac:dyDescent="0.3">
      <c r="A2351" s="1">
        <v>42369</v>
      </c>
      <c r="B2351" s="1">
        <v>42370</v>
      </c>
      <c r="C2351">
        <v>236.65</v>
      </c>
      <c r="D2351">
        <v>238.6</v>
      </c>
      <c r="E2351">
        <v>236.410926350951</v>
      </c>
      <c r="F2351">
        <v>-1.95001220703125</v>
      </c>
      <c r="G2351">
        <v>-0.23907364904880499</v>
      </c>
      <c r="H2351">
        <v>0</v>
      </c>
      <c r="I2351">
        <f t="shared" si="108"/>
        <v>-1.95001220703125</v>
      </c>
      <c r="J2351">
        <f t="shared" si="109"/>
        <v>0</v>
      </c>
      <c r="L2351">
        <f t="shared" si="110"/>
        <v>238.6</v>
      </c>
    </row>
    <row r="2352" spans="1:12" x14ac:dyDescent="0.3">
      <c r="A2352" s="1">
        <v>42370</v>
      </c>
      <c r="B2352" s="1">
        <v>42373</v>
      </c>
      <c r="C2352">
        <v>236.65</v>
      </c>
      <c r="D2352">
        <v>236.05</v>
      </c>
      <c r="E2352">
        <v>236.72897460460601</v>
      </c>
      <c r="F2352">
        <v>-0.59999084472656194</v>
      </c>
      <c r="G2352">
        <v>7.8974604606628404E-2</v>
      </c>
      <c r="H2352">
        <v>3.8537319574666902</v>
      </c>
      <c r="I2352">
        <f t="shared" si="108"/>
        <v>-0.59999084472656194</v>
      </c>
      <c r="J2352">
        <f t="shared" si="109"/>
        <v>-0.59999084472656194</v>
      </c>
      <c r="L2352">
        <f t="shared" si="110"/>
        <v>236.05</v>
      </c>
    </row>
    <row r="2353" spans="1:12" x14ac:dyDescent="0.3">
      <c r="A2353" s="1">
        <v>42373</v>
      </c>
      <c r="B2353" s="1">
        <v>42374</v>
      </c>
      <c r="C2353">
        <v>231.2</v>
      </c>
      <c r="D2353">
        <v>231</v>
      </c>
      <c r="E2353">
        <v>230.88218219280199</v>
      </c>
      <c r="F2353">
        <v>0.199996948242187</v>
      </c>
      <c r="G2353">
        <v>-0.31781780719757002</v>
      </c>
      <c r="H2353">
        <v>0.98994949366117002</v>
      </c>
      <c r="I2353">
        <f t="shared" si="108"/>
        <v>0.199996948242187</v>
      </c>
      <c r="J2353">
        <f t="shared" si="109"/>
        <v>0.199996948242187</v>
      </c>
      <c r="L2353">
        <f t="shared" si="110"/>
        <v>231</v>
      </c>
    </row>
    <row r="2354" spans="1:12" x14ac:dyDescent="0.3">
      <c r="A2354" s="1">
        <v>42374</v>
      </c>
      <c r="B2354" s="1">
        <v>42375</v>
      </c>
      <c r="C2354">
        <v>232.6</v>
      </c>
      <c r="D2354">
        <v>232.7</v>
      </c>
      <c r="E2354">
        <v>232.74081723987999</v>
      </c>
      <c r="F2354">
        <v>9.99908447265625E-2</v>
      </c>
      <c r="G2354">
        <v>0.140817239880561</v>
      </c>
      <c r="H2354">
        <v>0.67175144212721205</v>
      </c>
      <c r="I2354">
        <f t="shared" si="108"/>
        <v>9.99908447265625E-2</v>
      </c>
      <c r="J2354">
        <f t="shared" si="109"/>
        <v>9.99908447265625E-2</v>
      </c>
      <c r="L2354">
        <f t="shared" si="110"/>
        <v>232.7</v>
      </c>
    </row>
    <row r="2355" spans="1:12" x14ac:dyDescent="0.3">
      <c r="A2355" s="1">
        <v>42375</v>
      </c>
      <c r="B2355" s="1">
        <v>42376</v>
      </c>
      <c r="C2355">
        <v>231.65</v>
      </c>
      <c r="D2355">
        <v>230.5</v>
      </c>
      <c r="E2355">
        <v>231.00771089792201</v>
      </c>
      <c r="F2355">
        <v>1.1499938964843699</v>
      </c>
      <c r="G2355">
        <v>-0.64228910207748402</v>
      </c>
      <c r="H2355">
        <v>2.08596500450032</v>
      </c>
      <c r="I2355">
        <f t="shared" si="108"/>
        <v>1.1499938964843699</v>
      </c>
      <c r="J2355">
        <f t="shared" si="109"/>
        <v>1.1499938964843699</v>
      </c>
      <c r="L2355">
        <f t="shared" si="110"/>
        <v>230.5</v>
      </c>
    </row>
    <row r="2356" spans="1:12" x14ac:dyDescent="0.3">
      <c r="A2356" s="1">
        <v>42376</v>
      </c>
      <c r="B2356" s="1">
        <v>42377</v>
      </c>
      <c r="C2356">
        <v>228.7</v>
      </c>
      <c r="D2356">
        <v>227.25</v>
      </c>
      <c r="E2356">
        <v>228.553030323982</v>
      </c>
      <c r="F2356">
        <v>1.44999694824218</v>
      </c>
      <c r="G2356">
        <v>-0.14696967601776101</v>
      </c>
      <c r="H2356">
        <v>0.91923881554251896</v>
      </c>
      <c r="I2356">
        <f t="shared" si="108"/>
        <v>1.44999694824218</v>
      </c>
      <c r="J2356">
        <f t="shared" si="109"/>
        <v>1.44999694824218</v>
      </c>
      <c r="L2356">
        <f t="shared" si="110"/>
        <v>227.25</v>
      </c>
    </row>
    <row r="2357" spans="1:12" x14ac:dyDescent="0.3">
      <c r="A2357" s="1">
        <v>42377</v>
      </c>
      <c r="B2357" s="1">
        <v>42380</v>
      </c>
      <c r="C2357">
        <v>230</v>
      </c>
      <c r="D2357">
        <v>227.1</v>
      </c>
      <c r="E2357">
        <v>230.57081383466701</v>
      </c>
      <c r="F2357">
        <v>-2.8999938964843701</v>
      </c>
      <c r="G2357">
        <v>0.57081383466720503</v>
      </c>
      <c r="H2357">
        <v>1.44956890143243</v>
      </c>
      <c r="I2357">
        <f t="shared" si="108"/>
        <v>-2.8999938964843701</v>
      </c>
      <c r="J2357">
        <f t="shared" si="109"/>
        <v>-2.8999938964843701</v>
      </c>
      <c r="L2357">
        <f t="shared" si="110"/>
        <v>227.1</v>
      </c>
    </row>
    <row r="2358" spans="1:12" x14ac:dyDescent="0.3">
      <c r="A2358" s="1">
        <v>42380</v>
      </c>
      <c r="B2358" s="1">
        <v>42381</v>
      </c>
      <c r="C2358">
        <v>227.95</v>
      </c>
      <c r="D2358">
        <v>228.95</v>
      </c>
      <c r="E2358">
        <v>228.013784234225</v>
      </c>
      <c r="F2358">
        <v>1</v>
      </c>
      <c r="G2358">
        <v>6.37842342257499E-2</v>
      </c>
      <c r="H2358">
        <v>0.95459415460183505</v>
      </c>
      <c r="I2358">
        <f t="shared" si="108"/>
        <v>1</v>
      </c>
      <c r="J2358">
        <f t="shared" si="109"/>
        <v>1</v>
      </c>
      <c r="L2358">
        <f t="shared" si="110"/>
        <v>228.95</v>
      </c>
    </row>
    <row r="2359" spans="1:12" x14ac:dyDescent="0.3">
      <c r="A2359" s="1">
        <v>42381</v>
      </c>
      <c r="B2359" s="1">
        <v>42382</v>
      </c>
      <c r="C2359">
        <v>226.6</v>
      </c>
      <c r="D2359">
        <v>228.25</v>
      </c>
      <c r="E2359">
        <v>227.76782605648</v>
      </c>
      <c r="F2359">
        <v>1.6499938964843699</v>
      </c>
      <c r="G2359">
        <v>1.1678260564803999</v>
      </c>
      <c r="H2359">
        <v>2.89913780286484</v>
      </c>
      <c r="I2359">
        <f t="shared" si="108"/>
        <v>1.6499938964843699</v>
      </c>
      <c r="J2359">
        <f t="shared" si="109"/>
        <v>1.6499938964843699</v>
      </c>
      <c r="L2359">
        <f t="shared" si="110"/>
        <v>228.25</v>
      </c>
    </row>
    <row r="2360" spans="1:12" x14ac:dyDescent="0.3">
      <c r="A2360" s="1">
        <v>42382</v>
      </c>
      <c r="B2360" s="1">
        <v>42383</v>
      </c>
      <c r="C2360">
        <v>230.7</v>
      </c>
      <c r="D2360">
        <v>227.45</v>
      </c>
      <c r="E2360">
        <v>230.538087588548</v>
      </c>
      <c r="F2360">
        <v>3.25</v>
      </c>
      <c r="G2360">
        <v>-0.161912411451339</v>
      </c>
      <c r="H2360">
        <v>0.98994949366115004</v>
      </c>
      <c r="I2360">
        <f t="shared" si="108"/>
        <v>3.25</v>
      </c>
      <c r="J2360">
        <f t="shared" si="109"/>
        <v>3.25</v>
      </c>
      <c r="L2360">
        <f t="shared" si="110"/>
        <v>227.45</v>
      </c>
    </row>
    <row r="2361" spans="1:12" x14ac:dyDescent="0.3">
      <c r="A2361" s="1">
        <v>42383</v>
      </c>
      <c r="B2361" s="1">
        <v>42384</v>
      </c>
      <c r="C2361">
        <v>229.3</v>
      </c>
      <c r="D2361">
        <v>230.1</v>
      </c>
      <c r="E2361">
        <v>230.11006807088799</v>
      </c>
      <c r="F2361">
        <v>0.80000305175781194</v>
      </c>
      <c r="G2361">
        <v>0.81006807088851895</v>
      </c>
      <c r="H2361">
        <v>2.8637824638055198</v>
      </c>
      <c r="I2361">
        <f t="shared" si="108"/>
        <v>0.80000305175781194</v>
      </c>
      <c r="J2361">
        <f t="shared" si="109"/>
        <v>0.80000305175781194</v>
      </c>
      <c r="L2361">
        <f t="shared" si="110"/>
        <v>230.1</v>
      </c>
    </row>
    <row r="2362" spans="1:12" x14ac:dyDescent="0.3">
      <c r="A2362" s="1">
        <v>42384</v>
      </c>
      <c r="B2362" s="1">
        <v>42387</v>
      </c>
      <c r="C2362">
        <v>225.25</v>
      </c>
      <c r="D2362">
        <v>222.75</v>
      </c>
      <c r="E2362">
        <v>225.024779126048</v>
      </c>
      <c r="F2362">
        <v>2.5</v>
      </c>
      <c r="G2362">
        <v>-0.22522087395191101</v>
      </c>
      <c r="H2362">
        <v>7.0710678118650699E-2</v>
      </c>
      <c r="I2362">
        <f t="shared" si="108"/>
        <v>2.5</v>
      </c>
      <c r="J2362">
        <f t="shared" si="109"/>
        <v>2.5</v>
      </c>
      <c r="L2362">
        <f t="shared" si="110"/>
        <v>222.75</v>
      </c>
    </row>
    <row r="2363" spans="1:12" x14ac:dyDescent="0.3">
      <c r="A2363" s="1">
        <v>42387</v>
      </c>
      <c r="B2363" s="1">
        <v>42388</v>
      </c>
      <c r="C2363">
        <v>225.35</v>
      </c>
      <c r="D2363">
        <v>225.3</v>
      </c>
      <c r="E2363">
        <v>226.218026912212</v>
      </c>
      <c r="F2363">
        <v>-5.00030517578125E-2</v>
      </c>
      <c r="G2363">
        <v>0.86802691221237105</v>
      </c>
      <c r="H2363">
        <v>0.95459415460183505</v>
      </c>
      <c r="I2363">
        <f t="shared" si="108"/>
        <v>-5.00030517578125E-2</v>
      </c>
      <c r="J2363">
        <f t="shared" si="109"/>
        <v>-5.00030517578125E-2</v>
      </c>
      <c r="L2363">
        <f t="shared" si="110"/>
        <v>225.3</v>
      </c>
    </row>
    <row r="2364" spans="1:12" x14ac:dyDescent="0.3">
      <c r="A2364" s="1">
        <v>42388</v>
      </c>
      <c r="B2364" s="1">
        <v>42389</v>
      </c>
      <c r="C2364">
        <v>226.7</v>
      </c>
      <c r="D2364">
        <v>225.55</v>
      </c>
      <c r="E2364">
        <v>226.92816395759499</v>
      </c>
      <c r="F2364">
        <v>-1.1499938964843699</v>
      </c>
      <c r="G2364">
        <v>0.228163957595825</v>
      </c>
      <c r="H2364">
        <v>4.8083261120685101</v>
      </c>
      <c r="I2364">
        <f t="shared" si="108"/>
        <v>-1.1499938964843699</v>
      </c>
      <c r="J2364">
        <f t="shared" si="109"/>
        <v>-1.1499938964843699</v>
      </c>
      <c r="L2364">
        <f t="shared" si="110"/>
        <v>225.55</v>
      </c>
    </row>
    <row r="2365" spans="1:12" x14ac:dyDescent="0.3">
      <c r="A2365" s="1">
        <v>42389</v>
      </c>
      <c r="B2365" s="1">
        <v>42390</v>
      </c>
      <c r="C2365">
        <v>219.9</v>
      </c>
      <c r="D2365">
        <v>221.35</v>
      </c>
      <c r="E2365">
        <v>220.25181567072801</v>
      </c>
      <c r="F2365">
        <v>1.45001220703125</v>
      </c>
      <c r="G2365">
        <v>0.35181567072868303</v>
      </c>
      <c r="H2365">
        <v>0.84852813742384803</v>
      </c>
      <c r="I2365">
        <f t="shared" si="108"/>
        <v>1.45001220703125</v>
      </c>
      <c r="J2365">
        <f t="shared" si="109"/>
        <v>1.45001220703125</v>
      </c>
      <c r="L2365">
        <f t="shared" si="110"/>
        <v>221.35</v>
      </c>
    </row>
    <row r="2366" spans="1:12" x14ac:dyDescent="0.3">
      <c r="A2366" s="1">
        <v>42390</v>
      </c>
      <c r="B2366" s="1">
        <v>42391</v>
      </c>
      <c r="C2366">
        <v>221.1</v>
      </c>
      <c r="D2366">
        <v>223.1</v>
      </c>
      <c r="E2366">
        <v>220.87999691665101</v>
      </c>
      <c r="F2366">
        <v>-2</v>
      </c>
      <c r="G2366">
        <v>-0.22000308334827401</v>
      </c>
      <c r="H2366">
        <v>3.3941125496954299</v>
      </c>
      <c r="I2366">
        <f t="shared" si="108"/>
        <v>-2</v>
      </c>
      <c r="J2366">
        <f t="shared" si="109"/>
        <v>-2</v>
      </c>
      <c r="L2366">
        <f t="shared" si="110"/>
        <v>223.1</v>
      </c>
    </row>
    <row r="2367" spans="1:12" x14ac:dyDescent="0.3">
      <c r="A2367" s="1">
        <v>42391</v>
      </c>
      <c r="B2367" s="1">
        <v>42394</v>
      </c>
      <c r="C2367">
        <v>225.9</v>
      </c>
      <c r="D2367">
        <v>226.45</v>
      </c>
      <c r="E2367">
        <v>225.60752564072601</v>
      </c>
      <c r="F2367">
        <v>-0.55000305175781194</v>
      </c>
      <c r="G2367">
        <v>-0.29247435927391002</v>
      </c>
      <c r="H2367">
        <v>1.0606601717798201</v>
      </c>
      <c r="I2367">
        <f t="shared" si="108"/>
        <v>-0.55000305175781194</v>
      </c>
      <c r="J2367">
        <f t="shared" si="109"/>
        <v>-0.55000305175781194</v>
      </c>
      <c r="L2367">
        <f t="shared" si="110"/>
        <v>226.45</v>
      </c>
    </row>
    <row r="2368" spans="1:12" x14ac:dyDescent="0.3">
      <c r="A2368" s="1">
        <v>42394</v>
      </c>
      <c r="B2368" s="1">
        <v>42395</v>
      </c>
      <c r="C2368">
        <v>227.4</v>
      </c>
      <c r="D2368">
        <v>225.6</v>
      </c>
      <c r="E2368">
        <v>227.68628280758799</v>
      </c>
      <c r="F2368">
        <v>-1.79998779296875</v>
      </c>
      <c r="G2368">
        <v>0.28628280758857699</v>
      </c>
      <c r="H2368">
        <v>2.4041630560342599</v>
      </c>
      <c r="I2368">
        <f t="shared" si="108"/>
        <v>-1.79998779296875</v>
      </c>
      <c r="J2368">
        <f t="shared" si="109"/>
        <v>-1.79998779296875</v>
      </c>
      <c r="L2368">
        <f t="shared" si="110"/>
        <v>225.6</v>
      </c>
    </row>
    <row r="2369" spans="1:12" x14ac:dyDescent="0.3">
      <c r="A2369" s="1">
        <v>42395</v>
      </c>
      <c r="B2369" s="1">
        <v>42396</v>
      </c>
      <c r="C2369">
        <v>224</v>
      </c>
      <c r="D2369">
        <v>226</v>
      </c>
      <c r="E2369">
        <v>223.793245598673</v>
      </c>
      <c r="F2369">
        <v>-2</v>
      </c>
      <c r="G2369">
        <v>-0.206754401326179</v>
      </c>
      <c r="H2369">
        <v>2.2273863607376199</v>
      </c>
      <c r="I2369">
        <f t="shared" si="108"/>
        <v>-2</v>
      </c>
      <c r="J2369">
        <f t="shared" si="109"/>
        <v>-2</v>
      </c>
      <c r="L2369">
        <f t="shared" si="110"/>
        <v>226</v>
      </c>
    </row>
    <row r="2370" spans="1:12" x14ac:dyDescent="0.3">
      <c r="A2370" s="1">
        <v>42396</v>
      </c>
      <c r="B2370" s="1">
        <v>42397</v>
      </c>
      <c r="C2370">
        <v>227.15</v>
      </c>
      <c r="D2370">
        <v>225.2</v>
      </c>
      <c r="E2370">
        <v>226.32988866567601</v>
      </c>
      <c r="F2370">
        <v>1.94999694824218</v>
      </c>
      <c r="G2370">
        <v>-0.82011133432388295</v>
      </c>
      <c r="H2370">
        <v>3.5355339059315302E-2</v>
      </c>
      <c r="I2370">
        <f t="shared" si="108"/>
        <v>1.94999694824218</v>
      </c>
      <c r="J2370">
        <f t="shared" si="109"/>
        <v>1.94999694824218</v>
      </c>
      <c r="L2370">
        <f t="shared" si="110"/>
        <v>225.2</v>
      </c>
    </row>
    <row r="2371" spans="1:12" x14ac:dyDescent="0.3">
      <c r="A2371" s="1">
        <v>42397</v>
      </c>
      <c r="B2371" s="1">
        <v>42398</v>
      </c>
      <c r="C2371">
        <v>227.2</v>
      </c>
      <c r="D2371">
        <v>226.75</v>
      </c>
      <c r="E2371">
        <v>227.31100389808401</v>
      </c>
      <c r="F2371">
        <v>-0.449996948242187</v>
      </c>
      <c r="G2371">
        <v>0.111003898084163</v>
      </c>
      <c r="H2371">
        <v>0.91923881554251896</v>
      </c>
      <c r="I2371">
        <f t="shared" ref="I2371:I2434" si="111">IF(F2371&lt;-3, -3, F2371)</f>
        <v>-0.449996948242187</v>
      </c>
      <c r="J2371">
        <f t="shared" ref="J2371:J2434" si="112">IF(AND(C2371=C2372, D2371=D2370), 0, F2371)</f>
        <v>-0.449996948242187</v>
      </c>
      <c r="L2371">
        <f t="shared" ref="L2371:L2434" si="113">ROUND(D2371, 2)</f>
        <v>226.75</v>
      </c>
    </row>
    <row r="2372" spans="1:12" x14ac:dyDescent="0.3">
      <c r="A2372" s="1">
        <v>42398</v>
      </c>
      <c r="B2372" s="1">
        <v>42401</v>
      </c>
      <c r="C2372">
        <v>228.5</v>
      </c>
      <c r="D2372">
        <v>229.15</v>
      </c>
      <c r="E2372">
        <v>227.82997959852199</v>
      </c>
      <c r="F2372">
        <v>-0.649993896484375</v>
      </c>
      <c r="G2372">
        <v>-0.67002040147781305</v>
      </c>
      <c r="H2372">
        <v>0.84852813742384803</v>
      </c>
      <c r="I2372">
        <f t="shared" si="111"/>
        <v>-0.649993896484375</v>
      </c>
      <c r="J2372">
        <f t="shared" si="112"/>
        <v>-0.649993896484375</v>
      </c>
      <c r="L2372">
        <f t="shared" si="113"/>
        <v>229.15</v>
      </c>
    </row>
    <row r="2373" spans="1:12" x14ac:dyDescent="0.3">
      <c r="A2373" s="1">
        <v>42401</v>
      </c>
      <c r="B2373" s="1">
        <v>42402</v>
      </c>
      <c r="C2373">
        <v>229.7</v>
      </c>
      <c r="D2373">
        <v>228.65</v>
      </c>
      <c r="E2373">
        <v>229.26704321503601</v>
      </c>
      <c r="F2373">
        <v>1.0500030517578101</v>
      </c>
      <c r="G2373">
        <v>-0.43295678496360701</v>
      </c>
      <c r="H2373">
        <v>1.13137084989847</v>
      </c>
      <c r="I2373">
        <f t="shared" si="111"/>
        <v>1.0500030517578101</v>
      </c>
      <c r="J2373">
        <f t="shared" si="112"/>
        <v>1.0500030517578101</v>
      </c>
      <c r="L2373">
        <f t="shared" si="113"/>
        <v>228.65</v>
      </c>
    </row>
    <row r="2374" spans="1:12" x14ac:dyDescent="0.3">
      <c r="A2374" s="1">
        <v>42402</v>
      </c>
      <c r="B2374" s="1">
        <v>42403</v>
      </c>
      <c r="C2374">
        <v>228.1</v>
      </c>
      <c r="D2374">
        <v>225.55</v>
      </c>
      <c r="E2374">
        <v>228.18545057475501</v>
      </c>
      <c r="F2374">
        <v>-2.5500030517578098</v>
      </c>
      <c r="G2374">
        <v>8.5450574755668599E-2</v>
      </c>
      <c r="H2374">
        <v>2.1213203435596402</v>
      </c>
      <c r="I2374">
        <f t="shared" si="111"/>
        <v>-2.5500030517578098</v>
      </c>
      <c r="J2374">
        <f t="shared" si="112"/>
        <v>-2.5500030517578098</v>
      </c>
      <c r="L2374">
        <f t="shared" si="113"/>
        <v>225.55</v>
      </c>
    </row>
    <row r="2375" spans="1:12" x14ac:dyDescent="0.3">
      <c r="A2375" s="1">
        <v>42403</v>
      </c>
      <c r="B2375" s="1">
        <v>42404</v>
      </c>
      <c r="C2375">
        <v>225.1</v>
      </c>
      <c r="D2375">
        <v>227.2</v>
      </c>
      <c r="E2375">
        <v>225.58256003856599</v>
      </c>
      <c r="F2375">
        <v>2.0999908447265598</v>
      </c>
      <c r="G2375">
        <v>0.48256003856658902</v>
      </c>
      <c r="H2375">
        <v>3.3234018715767801</v>
      </c>
      <c r="I2375">
        <f t="shared" si="111"/>
        <v>2.0999908447265598</v>
      </c>
      <c r="J2375">
        <f t="shared" si="112"/>
        <v>2.0999908447265598</v>
      </c>
      <c r="L2375">
        <f t="shared" si="113"/>
        <v>227.2</v>
      </c>
    </row>
    <row r="2376" spans="1:12" x14ac:dyDescent="0.3">
      <c r="A2376" s="1">
        <v>42404</v>
      </c>
      <c r="B2376" s="1">
        <v>42405</v>
      </c>
      <c r="C2376">
        <v>229.8</v>
      </c>
      <c r="D2376">
        <v>229</v>
      </c>
      <c r="E2376">
        <v>230.03787862062401</v>
      </c>
      <c r="F2376">
        <v>-0.80000305175781194</v>
      </c>
      <c r="G2376">
        <v>0.23787862062454199</v>
      </c>
      <c r="H2376">
        <v>0.28284271247460202</v>
      </c>
      <c r="I2376">
        <f t="shared" si="111"/>
        <v>-0.80000305175781194</v>
      </c>
      <c r="J2376">
        <f t="shared" si="112"/>
        <v>-0.80000305175781194</v>
      </c>
      <c r="L2376">
        <f t="shared" si="113"/>
        <v>229</v>
      </c>
    </row>
    <row r="2377" spans="1:12" x14ac:dyDescent="0.3">
      <c r="A2377" s="1">
        <v>42405</v>
      </c>
      <c r="B2377" s="1">
        <v>42408</v>
      </c>
      <c r="C2377">
        <v>230.2</v>
      </c>
      <c r="D2377">
        <v>229</v>
      </c>
      <c r="E2377">
        <v>230.65675164461101</v>
      </c>
      <c r="F2377">
        <v>-1.19999694824218</v>
      </c>
      <c r="G2377">
        <v>0.45675164461135798</v>
      </c>
      <c r="H2377">
        <v>0</v>
      </c>
      <c r="I2377">
        <f t="shared" si="111"/>
        <v>-1.19999694824218</v>
      </c>
      <c r="J2377">
        <f t="shared" si="112"/>
        <v>0</v>
      </c>
      <c r="L2377">
        <f t="shared" si="113"/>
        <v>229</v>
      </c>
    </row>
    <row r="2378" spans="1:12" x14ac:dyDescent="0.3">
      <c r="A2378" s="1">
        <v>42408</v>
      </c>
      <c r="B2378" s="1">
        <v>42409</v>
      </c>
      <c r="C2378">
        <v>230.2</v>
      </c>
      <c r="D2378">
        <v>229</v>
      </c>
      <c r="E2378">
        <v>230.657886248826</v>
      </c>
      <c r="F2378">
        <v>-1.19999694824218</v>
      </c>
      <c r="G2378">
        <v>0.45788624882697998</v>
      </c>
      <c r="H2378">
        <v>0</v>
      </c>
      <c r="I2378">
        <f t="shared" si="111"/>
        <v>-1.19999694824218</v>
      </c>
      <c r="J2378">
        <f t="shared" si="112"/>
        <v>0</v>
      </c>
      <c r="L2378">
        <f t="shared" si="113"/>
        <v>229</v>
      </c>
    </row>
    <row r="2379" spans="1:12" x14ac:dyDescent="0.3">
      <c r="A2379" s="1">
        <v>42409</v>
      </c>
      <c r="B2379" s="1">
        <v>42410</v>
      </c>
      <c r="C2379">
        <v>230.2</v>
      </c>
      <c r="D2379">
        <v>229</v>
      </c>
      <c r="E2379">
        <v>230.55652735829301</v>
      </c>
      <c r="F2379">
        <v>-1.19999694824218</v>
      </c>
      <c r="G2379">
        <v>0.35652735829353299</v>
      </c>
      <c r="H2379">
        <v>0</v>
      </c>
      <c r="I2379">
        <f t="shared" si="111"/>
        <v>-1.19999694824218</v>
      </c>
      <c r="J2379">
        <f t="shared" si="112"/>
        <v>0</v>
      </c>
      <c r="L2379">
        <f t="shared" si="113"/>
        <v>229</v>
      </c>
    </row>
    <row r="2380" spans="1:12" x14ac:dyDescent="0.3">
      <c r="A2380" s="1">
        <v>42410</v>
      </c>
      <c r="B2380" s="1">
        <v>42411</v>
      </c>
      <c r="C2380">
        <v>230.2</v>
      </c>
      <c r="D2380">
        <v>224.55</v>
      </c>
      <c r="E2380">
        <v>230.51099602580001</v>
      </c>
      <c r="F2380">
        <v>-5.6499938964843697</v>
      </c>
      <c r="G2380">
        <v>0.31099602580070401</v>
      </c>
      <c r="H2380">
        <v>4.94974746830583</v>
      </c>
      <c r="I2380">
        <f t="shared" si="111"/>
        <v>-3</v>
      </c>
      <c r="J2380">
        <f t="shared" si="112"/>
        <v>-5.6499938964843697</v>
      </c>
      <c r="L2380">
        <f t="shared" si="113"/>
        <v>224.55</v>
      </c>
    </row>
    <row r="2381" spans="1:12" x14ac:dyDescent="0.3">
      <c r="A2381" s="1">
        <v>42411</v>
      </c>
      <c r="B2381" s="1">
        <v>42412</v>
      </c>
      <c r="C2381">
        <v>223.2</v>
      </c>
      <c r="D2381">
        <v>222.45</v>
      </c>
      <c r="E2381">
        <v>223.84551448822</v>
      </c>
      <c r="F2381">
        <v>-0.75</v>
      </c>
      <c r="G2381">
        <v>0.64551448822021396</v>
      </c>
      <c r="H2381">
        <v>0.91923881554249898</v>
      </c>
      <c r="I2381">
        <f t="shared" si="111"/>
        <v>-0.75</v>
      </c>
      <c r="J2381">
        <f t="shared" si="112"/>
        <v>-0.75</v>
      </c>
      <c r="L2381">
        <f t="shared" si="113"/>
        <v>222.45</v>
      </c>
    </row>
    <row r="2382" spans="1:12" x14ac:dyDescent="0.3">
      <c r="A2382" s="1">
        <v>42412</v>
      </c>
      <c r="B2382" s="1">
        <v>42415</v>
      </c>
      <c r="C2382">
        <v>221.9</v>
      </c>
      <c r="D2382">
        <v>224.6</v>
      </c>
      <c r="E2382">
        <v>222.074816638231</v>
      </c>
      <c r="F2382">
        <v>2.70001220703125</v>
      </c>
      <c r="G2382">
        <v>0.17481663823127699</v>
      </c>
      <c r="H2382">
        <v>2.1566756826189502</v>
      </c>
      <c r="I2382">
        <f t="shared" si="111"/>
        <v>2.70001220703125</v>
      </c>
      <c r="J2382">
        <f t="shared" si="112"/>
        <v>2.70001220703125</v>
      </c>
      <c r="L2382">
        <f t="shared" si="113"/>
        <v>224.6</v>
      </c>
    </row>
    <row r="2383" spans="1:12" x14ac:dyDescent="0.3">
      <c r="A2383" s="1">
        <v>42415</v>
      </c>
      <c r="B2383" s="1">
        <v>42416</v>
      </c>
      <c r="C2383">
        <v>224.95</v>
      </c>
      <c r="D2383">
        <v>225.1</v>
      </c>
      <c r="E2383">
        <v>224.98555183857599</v>
      </c>
      <c r="F2383">
        <v>0.150009155273437</v>
      </c>
      <c r="G2383">
        <v>3.5551838576793601E-2</v>
      </c>
      <c r="H2383">
        <v>2.3334523779156102</v>
      </c>
      <c r="I2383">
        <f t="shared" si="111"/>
        <v>0.150009155273437</v>
      </c>
      <c r="J2383">
        <f t="shared" si="112"/>
        <v>0.150009155273437</v>
      </c>
      <c r="L2383">
        <f t="shared" si="113"/>
        <v>225.1</v>
      </c>
    </row>
    <row r="2384" spans="1:12" x14ac:dyDescent="0.3">
      <c r="A2384" s="1">
        <v>42416</v>
      </c>
      <c r="B2384" s="1">
        <v>42417</v>
      </c>
      <c r="C2384">
        <v>228.25</v>
      </c>
      <c r="D2384">
        <v>227.65</v>
      </c>
      <c r="E2384">
        <v>228.00617222487901</v>
      </c>
      <c r="F2384">
        <v>0.600006103515625</v>
      </c>
      <c r="G2384">
        <v>-0.243827775120735</v>
      </c>
      <c r="H2384">
        <v>0.31819805153393799</v>
      </c>
      <c r="I2384">
        <f t="shared" si="111"/>
        <v>0.600006103515625</v>
      </c>
      <c r="J2384">
        <f t="shared" si="112"/>
        <v>0.600006103515625</v>
      </c>
      <c r="L2384">
        <f t="shared" si="113"/>
        <v>227.65</v>
      </c>
    </row>
    <row r="2385" spans="1:12" x14ac:dyDescent="0.3">
      <c r="A2385" s="1">
        <v>42417</v>
      </c>
      <c r="B2385" s="1">
        <v>42418</v>
      </c>
      <c r="C2385">
        <v>228.7</v>
      </c>
      <c r="D2385">
        <v>231.9</v>
      </c>
      <c r="E2385">
        <v>228.485148784518</v>
      </c>
      <c r="F2385">
        <v>-3.19999694824218</v>
      </c>
      <c r="G2385">
        <v>-0.21485121548175801</v>
      </c>
      <c r="H2385">
        <v>1.48492424049176</v>
      </c>
      <c r="I2385">
        <f t="shared" si="111"/>
        <v>-3</v>
      </c>
      <c r="J2385">
        <f t="shared" si="112"/>
        <v>-3.19999694824218</v>
      </c>
      <c r="L2385">
        <f t="shared" si="113"/>
        <v>231.9</v>
      </c>
    </row>
    <row r="2386" spans="1:12" x14ac:dyDescent="0.3">
      <c r="A2386" s="1">
        <v>42418</v>
      </c>
      <c r="B2386" s="1">
        <v>42419</v>
      </c>
      <c r="C2386">
        <v>230.8</v>
      </c>
      <c r="D2386">
        <v>230.55</v>
      </c>
      <c r="E2386">
        <v>230.54314862489699</v>
      </c>
      <c r="F2386">
        <v>0.25</v>
      </c>
      <c r="G2386">
        <v>-0.25685137510299599</v>
      </c>
      <c r="H2386">
        <v>0.17677669529663601</v>
      </c>
      <c r="I2386">
        <f t="shared" si="111"/>
        <v>0.25</v>
      </c>
      <c r="J2386">
        <f t="shared" si="112"/>
        <v>0.25</v>
      </c>
      <c r="L2386">
        <f t="shared" si="113"/>
        <v>230.55</v>
      </c>
    </row>
    <row r="2387" spans="1:12" x14ac:dyDescent="0.3">
      <c r="A2387" s="1">
        <v>42419</v>
      </c>
      <c r="B2387" s="1">
        <v>42422</v>
      </c>
      <c r="C2387">
        <v>231.05</v>
      </c>
      <c r="D2387">
        <v>230.5</v>
      </c>
      <c r="E2387">
        <v>230.63821335434901</v>
      </c>
      <c r="F2387">
        <v>0.55000305175781194</v>
      </c>
      <c r="G2387">
        <v>-0.41178664565086298</v>
      </c>
      <c r="H2387">
        <v>0.63639610306787597</v>
      </c>
      <c r="I2387">
        <f t="shared" si="111"/>
        <v>0.55000305175781194</v>
      </c>
      <c r="J2387">
        <f t="shared" si="112"/>
        <v>0.55000305175781194</v>
      </c>
      <c r="L2387">
        <f t="shared" si="113"/>
        <v>230.5</v>
      </c>
    </row>
    <row r="2388" spans="1:12" x14ac:dyDescent="0.3">
      <c r="A2388" s="1">
        <v>42422</v>
      </c>
      <c r="B2388" s="1">
        <v>42423</v>
      </c>
      <c r="C2388">
        <v>231.95</v>
      </c>
      <c r="D2388">
        <v>232.75</v>
      </c>
      <c r="E2388">
        <v>232.13734909594001</v>
      </c>
      <c r="F2388">
        <v>0.80000305175781194</v>
      </c>
      <c r="G2388">
        <v>0.18734909594058899</v>
      </c>
      <c r="H2388">
        <v>0.17677669529663601</v>
      </c>
      <c r="I2388">
        <f t="shared" si="111"/>
        <v>0.80000305175781194</v>
      </c>
      <c r="J2388">
        <f t="shared" si="112"/>
        <v>0.80000305175781194</v>
      </c>
      <c r="L2388">
        <f t="shared" si="113"/>
        <v>232.75</v>
      </c>
    </row>
    <row r="2389" spans="1:12" x14ac:dyDescent="0.3">
      <c r="A2389" s="1">
        <v>42423</v>
      </c>
      <c r="B2389" s="1">
        <v>42424</v>
      </c>
      <c r="C2389">
        <v>232.2</v>
      </c>
      <c r="D2389">
        <v>231.55</v>
      </c>
      <c r="E2389">
        <v>231.687150847911</v>
      </c>
      <c r="F2389">
        <v>0.649993896484375</v>
      </c>
      <c r="G2389">
        <v>-0.51284915208816495</v>
      </c>
      <c r="H2389">
        <v>0.53033008588991004</v>
      </c>
      <c r="I2389">
        <f t="shared" si="111"/>
        <v>0.649993896484375</v>
      </c>
      <c r="J2389">
        <f t="shared" si="112"/>
        <v>0.649993896484375</v>
      </c>
      <c r="L2389">
        <f t="shared" si="113"/>
        <v>231.55</v>
      </c>
    </row>
    <row r="2390" spans="1:12" x14ac:dyDescent="0.3">
      <c r="A2390" s="1">
        <v>42424</v>
      </c>
      <c r="B2390" s="1">
        <v>42425</v>
      </c>
      <c r="C2390">
        <v>231.45</v>
      </c>
      <c r="D2390">
        <v>232.3</v>
      </c>
      <c r="E2390">
        <v>232.015771996974</v>
      </c>
      <c r="F2390">
        <v>0.850006103515625</v>
      </c>
      <c r="G2390">
        <v>0.56577199697494496</v>
      </c>
      <c r="H2390">
        <v>0.14142135623732099</v>
      </c>
      <c r="I2390">
        <f t="shared" si="111"/>
        <v>0.850006103515625</v>
      </c>
      <c r="J2390">
        <f t="shared" si="112"/>
        <v>0.850006103515625</v>
      </c>
      <c r="L2390">
        <f t="shared" si="113"/>
        <v>232.3</v>
      </c>
    </row>
    <row r="2391" spans="1:12" x14ac:dyDescent="0.3">
      <c r="A2391" s="1">
        <v>42425</v>
      </c>
      <c r="B2391" s="1">
        <v>42426</v>
      </c>
      <c r="C2391">
        <v>231.65</v>
      </c>
      <c r="D2391">
        <v>233.1</v>
      </c>
      <c r="E2391">
        <v>231.66149014383501</v>
      </c>
      <c r="F2391">
        <v>1.45001220703125</v>
      </c>
      <c r="G2391">
        <v>1.1490143835544499E-2</v>
      </c>
      <c r="H2391">
        <v>0.24748737341528701</v>
      </c>
      <c r="I2391">
        <f t="shared" si="111"/>
        <v>1.45001220703125</v>
      </c>
      <c r="J2391">
        <f t="shared" si="112"/>
        <v>1.45001220703125</v>
      </c>
      <c r="L2391">
        <f t="shared" si="113"/>
        <v>233.1</v>
      </c>
    </row>
    <row r="2392" spans="1:12" x14ac:dyDescent="0.3">
      <c r="A2392" s="1">
        <v>42426</v>
      </c>
      <c r="B2392" s="1">
        <v>42429</v>
      </c>
      <c r="C2392">
        <v>232</v>
      </c>
      <c r="D2392">
        <v>231.4</v>
      </c>
      <c r="E2392">
        <v>233.18708479404401</v>
      </c>
      <c r="F2392">
        <v>-0.600006103515625</v>
      </c>
      <c r="G2392">
        <v>1.18708479404449</v>
      </c>
      <c r="H2392">
        <v>0.42426406871192401</v>
      </c>
      <c r="I2392">
        <f t="shared" si="111"/>
        <v>-0.600006103515625</v>
      </c>
      <c r="J2392">
        <f t="shared" si="112"/>
        <v>-0.600006103515625</v>
      </c>
      <c r="L2392">
        <f t="shared" si="113"/>
        <v>231.4</v>
      </c>
    </row>
    <row r="2393" spans="1:12" x14ac:dyDescent="0.3">
      <c r="A2393" s="1">
        <v>42429</v>
      </c>
      <c r="B2393" s="1">
        <v>42430</v>
      </c>
      <c r="C2393">
        <v>231.4</v>
      </c>
      <c r="D2393">
        <v>231.4</v>
      </c>
      <c r="E2393">
        <v>230.67569651603699</v>
      </c>
      <c r="F2393">
        <v>0</v>
      </c>
      <c r="G2393">
        <v>-0.72430348396301203</v>
      </c>
      <c r="H2393">
        <v>0</v>
      </c>
      <c r="I2393">
        <f t="shared" si="111"/>
        <v>0</v>
      </c>
      <c r="J2393">
        <f t="shared" si="112"/>
        <v>0</v>
      </c>
      <c r="L2393">
        <f t="shared" si="113"/>
        <v>231.4</v>
      </c>
    </row>
    <row r="2394" spans="1:12" x14ac:dyDescent="0.3">
      <c r="A2394" s="1">
        <v>42430</v>
      </c>
      <c r="B2394" s="1">
        <v>42431</v>
      </c>
      <c r="C2394">
        <v>231.4</v>
      </c>
      <c r="D2394">
        <v>234.7</v>
      </c>
      <c r="E2394">
        <v>231.68975662589</v>
      </c>
      <c r="F2394">
        <v>3.3000030517578098</v>
      </c>
      <c r="G2394">
        <v>0.28975662589073098</v>
      </c>
      <c r="H2394">
        <v>3.0759144981614699</v>
      </c>
      <c r="I2394">
        <f t="shared" si="111"/>
        <v>3.3000030517578098</v>
      </c>
      <c r="J2394">
        <f t="shared" si="112"/>
        <v>3.3000030517578098</v>
      </c>
      <c r="L2394">
        <f t="shared" si="113"/>
        <v>234.7</v>
      </c>
    </row>
    <row r="2395" spans="1:12" x14ac:dyDescent="0.3">
      <c r="A2395" s="1">
        <v>42431</v>
      </c>
      <c r="B2395" s="1">
        <v>42432</v>
      </c>
      <c r="C2395">
        <v>235.75</v>
      </c>
      <c r="D2395">
        <v>236.15</v>
      </c>
      <c r="E2395">
        <v>235.77858639322201</v>
      </c>
      <c r="F2395">
        <v>0.399993896484375</v>
      </c>
      <c r="G2395">
        <v>2.8586393222212701E-2</v>
      </c>
      <c r="H2395">
        <v>0.31819805153393799</v>
      </c>
      <c r="I2395">
        <f t="shared" si="111"/>
        <v>0.399993896484375</v>
      </c>
      <c r="J2395">
        <f t="shared" si="112"/>
        <v>0.399993896484375</v>
      </c>
      <c r="L2395">
        <f t="shared" si="113"/>
        <v>236.15</v>
      </c>
    </row>
    <row r="2396" spans="1:12" x14ac:dyDescent="0.3">
      <c r="A2396" s="1">
        <v>42432</v>
      </c>
      <c r="B2396" s="1">
        <v>42433</v>
      </c>
      <c r="C2396">
        <v>236.2</v>
      </c>
      <c r="D2396">
        <v>236.1</v>
      </c>
      <c r="E2396">
        <v>236.76399118900201</v>
      </c>
      <c r="F2396">
        <v>-9.99908447265625E-2</v>
      </c>
      <c r="G2396">
        <v>0.56399118900298995</v>
      </c>
      <c r="H2396">
        <v>0.14142135623732099</v>
      </c>
      <c r="I2396">
        <f t="shared" si="111"/>
        <v>-9.99908447265625E-2</v>
      </c>
      <c r="J2396">
        <f t="shared" si="112"/>
        <v>-9.99908447265625E-2</v>
      </c>
      <c r="L2396">
        <f t="shared" si="113"/>
        <v>236.1</v>
      </c>
    </row>
    <row r="2397" spans="1:12" x14ac:dyDescent="0.3">
      <c r="A2397" s="1">
        <v>42433</v>
      </c>
      <c r="B2397" s="1">
        <v>42436</v>
      </c>
      <c r="C2397">
        <v>236.4</v>
      </c>
      <c r="D2397">
        <v>236.9</v>
      </c>
      <c r="E2397">
        <v>236.59019635021599</v>
      </c>
      <c r="F2397">
        <v>0.5</v>
      </c>
      <c r="G2397">
        <v>0.19019635021686501</v>
      </c>
      <c r="H2397">
        <v>0.282842712474623</v>
      </c>
      <c r="I2397">
        <f t="shared" si="111"/>
        <v>0.5</v>
      </c>
      <c r="J2397">
        <f t="shared" si="112"/>
        <v>0.5</v>
      </c>
      <c r="L2397">
        <f t="shared" si="113"/>
        <v>236.9</v>
      </c>
    </row>
    <row r="2398" spans="1:12" x14ac:dyDescent="0.3">
      <c r="A2398" s="1">
        <v>42436</v>
      </c>
      <c r="B2398" s="1">
        <v>42437</v>
      </c>
      <c r="C2398">
        <v>236.8</v>
      </c>
      <c r="D2398">
        <v>237.15</v>
      </c>
      <c r="E2398">
        <v>236.77655170410799</v>
      </c>
      <c r="F2398">
        <v>-0.349990844726562</v>
      </c>
      <c r="G2398">
        <v>-2.3448295891284901E-2</v>
      </c>
      <c r="H2398">
        <v>1.41421356237309</v>
      </c>
      <c r="I2398">
        <f t="shared" si="111"/>
        <v>-0.349990844726562</v>
      </c>
      <c r="J2398">
        <f t="shared" si="112"/>
        <v>-0.349990844726562</v>
      </c>
      <c r="L2398">
        <f t="shared" si="113"/>
        <v>237.15</v>
      </c>
    </row>
    <row r="2399" spans="1:12" x14ac:dyDescent="0.3">
      <c r="A2399" s="1">
        <v>42437</v>
      </c>
      <c r="B2399" s="1">
        <v>42438</v>
      </c>
      <c r="C2399">
        <v>234.8</v>
      </c>
      <c r="D2399">
        <v>234.45</v>
      </c>
      <c r="E2399">
        <v>234.50648178458201</v>
      </c>
      <c r="F2399">
        <v>0.350006103515625</v>
      </c>
      <c r="G2399">
        <v>-0.29351821541786099</v>
      </c>
      <c r="H2399">
        <v>0.77781745930519797</v>
      </c>
      <c r="I2399">
        <f t="shared" si="111"/>
        <v>0.350006103515625</v>
      </c>
      <c r="J2399">
        <f t="shared" si="112"/>
        <v>0.350006103515625</v>
      </c>
      <c r="L2399">
        <f t="shared" si="113"/>
        <v>234.45</v>
      </c>
    </row>
    <row r="2400" spans="1:12" x14ac:dyDescent="0.3">
      <c r="A2400" s="1">
        <v>42438</v>
      </c>
      <c r="B2400" s="1">
        <v>42439</v>
      </c>
      <c r="C2400">
        <v>235.9</v>
      </c>
      <c r="D2400">
        <v>236.35</v>
      </c>
      <c r="E2400">
        <v>236.072365456819</v>
      </c>
      <c r="F2400">
        <v>0.45001220703125</v>
      </c>
      <c r="G2400">
        <v>0.172365456819534</v>
      </c>
      <c r="H2400">
        <v>2.4748737341529101</v>
      </c>
      <c r="I2400">
        <f t="shared" si="111"/>
        <v>0.45001220703125</v>
      </c>
      <c r="J2400">
        <f t="shared" si="112"/>
        <v>0.45001220703125</v>
      </c>
      <c r="L2400">
        <f t="shared" si="113"/>
        <v>236.35</v>
      </c>
    </row>
    <row r="2401" spans="1:12" x14ac:dyDescent="0.3">
      <c r="A2401" s="1">
        <v>42439</v>
      </c>
      <c r="B2401" s="1">
        <v>42440</v>
      </c>
      <c r="C2401">
        <v>239.4</v>
      </c>
      <c r="D2401">
        <v>238.35</v>
      </c>
      <c r="E2401">
        <v>239.16479370892</v>
      </c>
      <c r="F2401">
        <v>1.04998779296875</v>
      </c>
      <c r="G2401">
        <v>-0.23520629107952101</v>
      </c>
      <c r="H2401">
        <v>0.14142135623732099</v>
      </c>
      <c r="I2401">
        <f t="shared" si="111"/>
        <v>1.04998779296875</v>
      </c>
      <c r="J2401">
        <f t="shared" si="112"/>
        <v>1.04998779296875</v>
      </c>
      <c r="L2401">
        <f t="shared" si="113"/>
        <v>238.35</v>
      </c>
    </row>
    <row r="2402" spans="1:12" x14ac:dyDescent="0.3">
      <c r="A2402" s="1">
        <v>42440</v>
      </c>
      <c r="B2402" s="1">
        <v>42443</v>
      </c>
      <c r="C2402">
        <v>239.2</v>
      </c>
      <c r="D2402">
        <v>240.35</v>
      </c>
      <c r="E2402">
        <v>240.232648682594</v>
      </c>
      <c r="F2402">
        <v>1.15000915527343</v>
      </c>
      <c r="G2402">
        <v>1.03264868259429</v>
      </c>
      <c r="H2402">
        <v>0.17677669529663601</v>
      </c>
      <c r="I2402">
        <f t="shared" si="111"/>
        <v>1.15000915527343</v>
      </c>
      <c r="J2402">
        <f t="shared" si="112"/>
        <v>1.15000915527343</v>
      </c>
      <c r="L2402">
        <f t="shared" si="113"/>
        <v>240.35</v>
      </c>
    </row>
    <row r="2403" spans="1:12" x14ac:dyDescent="0.3">
      <c r="A2403" s="1">
        <v>42443</v>
      </c>
      <c r="B2403" s="1">
        <v>42444</v>
      </c>
      <c r="C2403">
        <v>238.95</v>
      </c>
      <c r="D2403">
        <v>238.95</v>
      </c>
      <c r="E2403">
        <v>239.195973020792</v>
      </c>
      <c r="F2403">
        <v>0</v>
      </c>
      <c r="G2403">
        <v>0.245973020792007</v>
      </c>
      <c r="H2403">
        <v>7.0710678118650699E-2</v>
      </c>
      <c r="I2403">
        <f t="shared" si="111"/>
        <v>0</v>
      </c>
      <c r="J2403">
        <f t="shared" si="112"/>
        <v>0</v>
      </c>
      <c r="L2403">
        <f t="shared" si="113"/>
        <v>238.95</v>
      </c>
    </row>
    <row r="2404" spans="1:12" x14ac:dyDescent="0.3">
      <c r="A2404" s="1">
        <v>42444</v>
      </c>
      <c r="B2404" s="1">
        <v>42445</v>
      </c>
      <c r="C2404">
        <v>238.85</v>
      </c>
      <c r="D2404">
        <v>239.5</v>
      </c>
      <c r="E2404">
        <v>239.00656195580899</v>
      </c>
      <c r="F2404">
        <v>0.649993896484375</v>
      </c>
      <c r="G2404">
        <v>0.15656195580959301</v>
      </c>
      <c r="H2404">
        <v>0.24748737341528701</v>
      </c>
      <c r="I2404">
        <f t="shared" si="111"/>
        <v>0.649993896484375</v>
      </c>
      <c r="J2404">
        <f t="shared" si="112"/>
        <v>0.649993896484375</v>
      </c>
      <c r="L2404">
        <f t="shared" si="113"/>
        <v>239.5</v>
      </c>
    </row>
    <row r="2405" spans="1:12" x14ac:dyDescent="0.3">
      <c r="A2405" s="1">
        <v>42445</v>
      </c>
      <c r="B2405" s="1">
        <v>42446</v>
      </c>
      <c r="C2405">
        <v>239.2</v>
      </c>
      <c r="D2405">
        <v>240.35</v>
      </c>
      <c r="E2405">
        <v>239.60030229091601</v>
      </c>
      <c r="F2405">
        <v>1.15000915527343</v>
      </c>
      <c r="G2405">
        <v>0.40030229091644198</v>
      </c>
      <c r="H2405">
        <v>1.13137084989849</v>
      </c>
      <c r="I2405">
        <f t="shared" si="111"/>
        <v>1.15000915527343</v>
      </c>
      <c r="J2405">
        <f t="shared" si="112"/>
        <v>1.15000915527343</v>
      </c>
      <c r="L2405">
        <f t="shared" si="113"/>
        <v>240.35</v>
      </c>
    </row>
    <row r="2406" spans="1:12" x14ac:dyDescent="0.3">
      <c r="A2406" s="1">
        <v>42446</v>
      </c>
      <c r="B2406" s="1">
        <v>42447</v>
      </c>
      <c r="C2406">
        <v>240.8</v>
      </c>
      <c r="D2406">
        <v>241.65</v>
      </c>
      <c r="E2406">
        <v>241.17826913595201</v>
      </c>
      <c r="F2406">
        <v>0.84999084472656194</v>
      </c>
      <c r="G2406">
        <v>0.37826913595199502</v>
      </c>
      <c r="H2406">
        <v>0.106066017177966</v>
      </c>
      <c r="I2406">
        <f t="shared" si="111"/>
        <v>0.84999084472656194</v>
      </c>
      <c r="J2406">
        <f t="shared" si="112"/>
        <v>0.84999084472656194</v>
      </c>
      <c r="L2406">
        <f t="shared" si="113"/>
        <v>241.65</v>
      </c>
    </row>
    <row r="2407" spans="1:12" x14ac:dyDescent="0.3">
      <c r="A2407" s="1">
        <v>42447</v>
      </c>
      <c r="B2407" s="1">
        <v>42450</v>
      </c>
      <c r="C2407">
        <v>240.95</v>
      </c>
      <c r="D2407">
        <v>241.8</v>
      </c>
      <c r="E2407">
        <v>242.02553887367199</v>
      </c>
      <c r="F2407">
        <v>0.850006103515625</v>
      </c>
      <c r="G2407">
        <v>1.07553887367248</v>
      </c>
      <c r="H2407">
        <v>0.35355339059327301</v>
      </c>
      <c r="I2407">
        <f t="shared" si="111"/>
        <v>0.850006103515625</v>
      </c>
      <c r="J2407">
        <f t="shared" si="112"/>
        <v>0.850006103515625</v>
      </c>
      <c r="L2407">
        <f t="shared" si="113"/>
        <v>241.8</v>
      </c>
    </row>
    <row r="2408" spans="1:12" x14ac:dyDescent="0.3">
      <c r="A2408" s="1">
        <v>42450</v>
      </c>
      <c r="B2408" s="1">
        <v>42451</v>
      </c>
      <c r="C2408">
        <v>240.45</v>
      </c>
      <c r="D2408">
        <v>241.1</v>
      </c>
      <c r="E2408">
        <v>240.44254817981201</v>
      </c>
      <c r="F2408">
        <v>-0.65000915527343694</v>
      </c>
      <c r="G2408">
        <v>-7.4518201872706396E-3</v>
      </c>
      <c r="H2408">
        <v>1.0960155108391501</v>
      </c>
      <c r="I2408">
        <f t="shared" si="111"/>
        <v>-0.65000915527343694</v>
      </c>
      <c r="J2408">
        <f t="shared" si="112"/>
        <v>-0.65000915527343694</v>
      </c>
      <c r="L2408">
        <f t="shared" si="113"/>
        <v>241.1</v>
      </c>
    </row>
    <row r="2409" spans="1:12" x14ac:dyDescent="0.3">
      <c r="A2409" s="1">
        <v>42451</v>
      </c>
      <c r="B2409" s="1">
        <v>42452</v>
      </c>
      <c r="C2409">
        <v>242</v>
      </c>
      <c r="D2409">
        <v>241.95</v>
      </c>
      <c r="E2409">
        <v>242.500862836837</v>
      </c>
      <c r="F2409">
        <v>-5.00030517578125E-2</v>
      </c>
      <c r="G2409">
        <v>0.500862836837768</v>
      </c>
      <c r="H2409">
        <v>0.42426406871192401</v>
      </c>
      <c r="I2409">
        <f t="shared" si="111"/>
        <v>-5.00030517578125E-2</v>
      </c>
      <c r="J2409">
        <f t="shared" si="112"/>
        <v>-5.00030517578125E-2</v>
      </c>
      <c r="L2409">
        <f t="shared" si="113"/>
        <v>241.95</v>
      </c>
    </row>
    <row r="2410" spans="1:12" x14ac:dyDescent="0.3">
      <c r="A2410" s="1">
        <v>42452</v>
      </c>
      <c r="B2410" s="1">
        <v>42453</v>
      </c>
      <c r="C2410">
        <v>241.4</v>
      </c>
      <c r="D2410">
        <v>240.6</v>
      </c>
      <c r="E2410">
        <v>241.277614237368</v>
      </c>
      <c r="F2410">
        <v>0.79998779296875</v>
      </c>
      <c r="G2410">
        <v>-0.12238576263189301</v>
      </c>
      <c r="H2410">
        <v>0.31819805153395803</v>
      </c>
      <c r="I2410">
        <f t="shared" si="111"/>
        <v>0.79998779296875</v>
      </c>
      <c r="J2410">
        <f t="shared" si="112"/>
        <v>0.79998779296875</v>
      </c>
      <c r="L2410">
        <f t="shared" si="113"/>
        <v>240.6</v>
      </c>
    </row>
    <row r="2411" spans="1:12" x14ac:dyDescent="0.3">
      <c r="A2411" s="1">
        <v>42453</v>
      </c>
      <c r="B2411" s="1">
        <v>42454</v>
      </c>
      <c r="C2411">
        <v>240.95</v>
      </c>
      <c r="D2411">
        <v>241.3</v>
      </c>
      <c r="E2411">
        <v>240.52777130603701</v>
      </c>
      <c r="F2411">
        <v>-0.350006103515625</v>
      </c>
      <c r="G2411">
        <v>-0.422228693962097</v>
      </c>
      <c r="H2411">
        <v>0.21213203435595199</v>
      </c>
      <c r="I2411">
        <f t="shared" si="111"/>
        <v>-0.350006103515625</v>
      </c>
      <c r="J2411">
        <f t="shared" si="112"/>
        <v>-0.350006103515625</v>
      </c>
      <c r="L2411">
        <f t="shared" si="113"/>
        <v>241.3</v>
      </c>
    </row>
    <row r="2412" spans="1:12" x14ac:dyDescent="0.3">
      <c r="A2412" s="1">
        <v>42454</v>
      </c>
      <c r="B2412" s="1">
        <v>42457</v>
      </c>
      <c r="C2412">
        <v>240.65</v>
      </c>
      <c r="D2412">
        <v>240.6</v>
      </c>
      <c r="E2412">
        <v>240.97521349191601</v>
      </c>
      <c r="F2412">
        <v>-4.998779296875E-2</v>
      </c>
      <c r="G2412">
        <v>0.32521349191665599</v>
      </c>
      <c r="H2412">
        <v>0.24748737341528701</v>
      </c>
      <c r="I2412">
        <f t="shared" si="111"/>
        <v>-4.998779296875E-2</v>
      </c>
      <c r="J2412">
        <f t="shared" si="112"/>
        <v>-4.998779296875E-2</v>
      </c>
      <c r="L2412">
        <f t="shared" si="113"/>
        <v>240.6</v>
      </c>
    </row>
    <row r="2413" spans="1:12" x14ac:dyDescent="0.3">
      <c r="A2413" s="1">
        <v>42457</v>
      </c>
      <c r="B2413" s="1">
        <v>42458</v>
      </c>
      <c r="C2413">
        <v>241</v>
      </c>
      <c r="D2413">
        <v>241</v>
      </c>
      <c r="E2413">
        <v>240.80463528633101</v>
      </c>
      <c r="F2413">
        <v>0</v>
      </c>
      <c r="G2413">
        <v>-0.19536471366882299</v>
      </c>
      <c r="H2413">
        <v>0.91923881554251896</v>
      </c>
      <c r="I2413">
        <f t="shared" si="111"/>
        <v>0</v>
      </c>
      <c r="J2413">
        <f t="shared" si="112"/>
        <v>0</v>
      </c>
      <c r="L2413">
        <f t="shared" si="113"/>
        <v>241</v>
      </c>
    </row>
    <row r="2414" spans="1:12" x14ac:dyDescent="0.3">
      <c r="A2414" s="1">
        <v>42458</v>
      </c>
      <c r="B2414" s="1">
        <v>42459</v>
      </c>
      <c r="C2414">
        <v>242.3</v>
      </c>
      <c r="D2414">
        <v>243.25</v>
      </c>
      <c r="E2414">
        <v>242.49310149550399</v>
      </c>
      <c r="F2414">
        <v>0.94999694824218694</v>
      </c>
      <c r="G2414">
        <v>0.19310149550437899</v>
      </c>
      <c r="H2414">
        <v>0.77781745930519797</v>
      </c>
      <c r="I2414">
        <f t="shared" si="111"/>
        <v>0.94999694824218694</v>
      </c>
      <c r="J2414">
        <f t="shared" si="112"/>
        <v>0.94999694824218694</v>
      </c>
      <c r="L2414">
        <f t="shared" si="113"/>
        <v>243.25</v>
      </c>
    </row>
    <row r="2415" spans="1:12" x14ac:dyDescent="0.3">
      <c r="A2415" s="1">
        <v>42459</v>
      </c>
      <c r="B2415" s="1">
        <v>42460</v>
      </c>
      <c r="C2415">
        <v>243.4</v>
      </c>
      <c r="D2415">
        <v>243.85</v>
      </c>
      <c r="E2415">
        <v>243.44442617297099</v>
      </c>
      <c r="F2415">
        <v>0.45001220703125</v>
      </c>
      <c r="G2415">
        <v>4.4426172971725401E-2</v>
      </c>
      <c r="H2415">
        <v>0.98994949366117002</v>
      </c>
      <c r="I2415">
        <f t="shared" si="111"/>
        <v>0.45001220703125</v>
      </c>
      <c r="J2415">
        <f t="shared" si="112"/>
        <v>0.45001220703125</v>
      </c>
      <c r="L2415">
        <f t="shared" si="113"/>
        <v>243.85</v>
      </c>
    </row>
    <row r="2416" spans="1:12" x14ac:dyDescent="0.3">
      <c r="A2416" s="1">
        <v>42460</v>
      </c>
      <c r="B2416" s="1">
        <v>42461</v>
      </c>
      <c r="C2416">
        <v>242</v>
      </c>
      <c r="D2416">
        <v>241.95</v>
      </c>
      <c r="E2416">
        <v>242.82713156938499</v>
      </c>
      <c r="F2416">
        <v>-5.00030517578125E-2</v>
      </c>
      <c r="G2416">
        <v>0.82713156938552801</v>
      </c>
      <c r="H2416">
        <v>2.7223611075681999</v>
      </c>
      <c r="I2416">
        <f t="shared" si="111"/>
        <v>-5.00030517578125E-2</v>
      </c>
      <c r="J2416">
        <f t="shared" si="112"/>
        <v>-5.00030517578125E-2</v>
      </c>
      <c r="L2416">
        <f t="shared" si="113"/>
        <v>241.95</v>
      </c>
    </row>
    <row r="2417" spans="1:12" x14ac:dyDescent="0.3">
      <c r="A2417" s="1">
        <v>42461</v>
      </c>
      <c r="B2417" s="1">
        <v>42464</v>
      </c>
      <c r="C2417">
        <v>238.15</v>
      </c>
      <c r="D2417">
        <v>238.75</v>
      </c>
      <c r="E2417">
        <v>239.05276616811699</v>
      </c>
      <c r="F2417">
        <v>0.600006103515625</v>
      </c>
      <c r="G2417">
        <v>0.90276616811752297</v>
      </c>
      <c r="H2417">
        <v>0.67175144212721205</v>
      </c>
      <c r="I2417">
        <f t="shared" si="111"/>
        <v>0.600006103515625</v>
      </c>
      <c r="J2417">
        <f t="shared" si="112"/>
        <v>0.600006103515625</v>
      </c>
      <c r="L2417">
        <f t="shared" si="113"/>
        <v>238.75</v>
      </c>
    </row>
    <row r="2418" spans="1:12" x14ac:dyDescent="0.3">
      <c r="A2418" s="1">
        <v>42464</v>
      </c>
      <c r="B2418" s="1">
        <v>42465</v>
      </c>
      <c r="C2418">
        <v>239.1</v>
      </c>
      <c r="D2418">
        <v>238.3</v>
      </c>
      <c r="E2418">
        <v>238.80464801788301</v>
      </c>
      <c r="F2418">
        <v>0.80000305175781194</v>
      </c>
      <c r="G2418">
        <v>-0.295351982116699</v>
      </c>
      <c r="H2418">
        <v>1.5556349186103899</v>
      </c>
      <c r="I2418">
        <f t="shared" si="111"/>
        <v>0.80000305175781194</v>
      </c>
      <c r="J2418">
        <f t="shared" si="112"/>
        <v>0.80000305175781194</v>
      </c>
      <c r="L2418">
        <f t="shared" si="113"/>
        <v>238.3</v>
      </c>
    </row>
    <row r="2419" spans="1:12" x14ac:dyDescent="0.3">
      <c r="A2419" s="1">
        <v>42465</v>
      </c>
      <c r="B2419" s="1">
        <v>42466</v>
      </c>
      <c r="C2419">
        <v>236.9</v>
      </c>
      <c r="D2419">
        <v>237.15</v>
      </c>
      <c r="E2419">
        <v>238.038074159622</v>
      </c>
      <c r="F2419">
        <v>0.25</v>
      </c>
      <c r="G2419">
        <v>1.1380741596221899</v>
      </c>
      <c r="H2419">
        <v>1.13137084989847</v>
      </c>
      <c r="I2419">
        <f t="shared" si="111"/>
        <v>0.25</v>
      </c>
      <c r="J2419">
        <f t="shared" si="112"/>
        <v>0.25</v>
      </c>
      <c r="L2419">
        <f t="shared" si="113"/>
        <v>237.15</v>
      </c>
    </row>
    <row r="2420" spans="1:12" x14ac:dyDescent="0.3">
      <c r="A2420" s="1">
        <v>42466</v>
      </c>
      <c r="B2420" s="1">
        <v>42467</v>
      </c>
      <c r="C2420">
        <v>238.5</v>
      </c>
      <c r="D2420">
        <v>239.2</v>
      </c>
      <c r="E2420">
        <v>238.88188809156401</v>
      </c>
      <c r="F2420">
        <v>0.69999694824218694</v>
      </c>
      <c r="G2420">
        <v>0.38188809156417802</v>
      </c>
      <c r="H2420">
        <v>7.0710678118650699E-2</v>
      </c>
      <c r="I2420">
        <f t="shared" si="111"/>
        <v>0.69999694824218694</v>
      </c>
      <c r="J2420">
        <f t="shared" si="112"/>
        <v>0.69999694824218694</v>
      </c>
      <c r="L2420">
        <f t="shared" si="113"/>
        <v>239.2</v>
      </c>
    </row>
    <row r="2421" spans="1:12" x14ac:dyDescent="0.3">
      <c r="A2421" s="1">
        <v>42467</v>
      </c>
      <c r="B2421" s="1">
        <v>42468</v>
      </c>
      <c r="C2421">
        <v>238.6</v>
      </c>
      <c r="D2421">
        <v>236.8</v>
      </c>
      <c r="E2421">
        <v>238.631917348504</v>
      </c>
      <c r="F2421">
        <v>-1.8000030517578101</v>
      </c>
      <c r="G2421">
        <v>3.1917348504066398E-2</v>
      </c>
      <c r="H2421">
        <v>0.56568542494922502</v>
      </c>
      <c r="I2421">
        <f t="shared" si="111"/>
        <v>-1.8000030517578101</v>
      </c>
      <c r="J2421">
        <f t="shared" si="112"/>
        <v>-1.8000030517578101</v>
      </c>
      <c r="L2421">
        <f t="shared" si="113"/>
        <v>236.8</v>
      </c>
    </row>
    <row r="2422" spans="1:12" x14ac:dyDescent="0.3">
      <c r="A2422" s="1">
        <v>42468</v>
      </c>
      <c r="B2422" s="1">
        <v>42471</v>
      </c>
      <c r="C2422">
        <v>237.8</v>
      </c>
      <c r="D2422">
        <v>237.55</v>
      </c>
      <c r="E2422">
        <v>238.25109093189201</v>
      </c>
      <c r="F2422">
        <v>-0.25</v>
      </c>
      <c r="G2422">
        <v>0.45109093189239502</v>
      </c>
      <c r="H2422">
        <v>0.31819805153393799</v>
      </c>
      <c r="I2422">
        <f t="shared" si="111"/>
        <v>-0.25</v>
      </c>
      <c r="J2422">
        <f t="shared" si="112"/>
        <v>-0.25</v>
      </c>
      <c r="L2422">
        <f t="shared" si="113"/>
        <v>237.55</v>
      </c>
    </row>
    <row r="2423" spans="1:12" x14ac:dyDescent="0.3">
      <c r="A2423" s="1">
        <v>42471</v>
      </c>
      <c r="B2423" s="1">
        <v>42472</v>
      </c>
      <c r="C2423">
        <v>238.25</v>
      </c>
      <c r="D2423">
        <v>238.2</v>
      </c>
      <c r="E2423">
        <v>238.48408457636799</v>
      </c>
      <c r="F2423">
        <v>-5.00030517578125E-2</v>
      </c>
      <c r="G2423">
        <v>0.23408457636833099</v>
      </c>
      <c r="H2423">
        <v>1.0960155108391501</v>
      </c>
      <c r="I2423">
        <f t="shared" si="111"/>
        <v>-5.00030517578125E-2</v>
      </c>
      <c r="J2423">
        <f t="shared" si="112"/>
        <v>-5.00030517578125E-2</v>
      </c>
      <c r="L2423">
        <f t="shared" si="113"/>
        <v>238.2</v>
      </c>
    </row>
    <row r="2424" spans="1:12" x14ac:dyDescent="0.3">
      <c r="A2424" s="1">
        <v>42472</v>
      </c>
      <c r="B2424" s="1">
        <v>42473</v>
      </c>
      <c r="C2424">
        <v>239.8</v>
      </c>
      <c r="D2424">
        <v>238.2</v>
      </c>
      <c r="E2424">
        <v>239.99839106500099</v>
      </c>
      <c r="F2424">
        <v>-1.6000061035156199</v>
      </c>
      <c r="G2424">
        <v>0.19839106500148701</v>
      </c>
      <c r="H2424">
        <v>0</v>
      </c>
      <c r="I2424">
        <f t="shared" si="111"/>
        <v>-1.6000061035156199</v>
      </c>
      <c r="J2424">
        <f t="shared" si="112"/>
        <v>0</v>
      </c>
      <c r="L2424">
        <f t="shared" si="113"/>
        <v>238.2</v>
      </c>
    </row>
    <row r="2425" spans="1:12" x14ac:dyDescent="0.3">
      <c r="A2425" s="1">
        <v>42473</v>
      </c>
      <c r="B2425" s="1">
        <v>42474</v>
      </c>
      <c r="C2425">
        <v>239.8</v>
      </c>
      <c r="D2425">
        <v>242.8</v>
      </c>
      <c r="E2425">
        <v>239.567626687884</v>
      </c>
      <c r="F2425">
        <v>-3</v>
      </c>
      <c r="G2425">
        <v>-0.232373312115669</v>
      </c>
      <c r="H2425">
        <v>3.6062445840513799</v>
      </c>
      <c r="I2425">
        <f t="shared" si="111"/>
        <v>-3</v>
      </c>
      <c r="J2425">
        <f t="shared" si="112"/>
        <v>-3</v>
      </c>
      <c r="L2425">
        <f t="shared" si="113"/>
        <v>242.8</v>
      </c>
    </row>
    <row r="2426" spans="1:12" x14ac:dyDescent="0.3">
      <c r="A2426" s="1">
        <v>42474</v>
      </c>
      <c r="B2426" s="1">
        <v>42475</v>
      </c>
      <c r="C2426">
        <v>244.9</v>
      </c>
      <c r="D2426">
        <v>244.95</v>
      </c>
      <c r="E2426">
        <v>245.182604336738</v>
      </c>
      <c r="F2426">
        <v>5.00030517578125E-2</v>
      </c>
      <c r="G2426">
        <v>0.28260433673858598</v>
      </c>
      <c r="H2426">
        <v>0.106066017177986</v>
      </c>
      <c r="I2426">
        <f t="shared" si="111"/>
        <v>5.00030517578125E-2</v>
      </c>
      <c r="J2426">
        <f t="shared" si="112"/>
        <v>5.00030517578125E-2</v>
      </c>
      <c r="L2426">
        <f t="shared" si="113"/>
        <v>244.95</v>
      </c>
    </row>
    <row r="2427" spans="1:12" x14ac:dyDescent="0.3">
      <c r="A2427" s="1">
        <v>42475</v>
      </c>
      <c r="B2427" s="1">
        <v>42478</v>
      </c>
      <c r="C2427">
        <v>245.05</v>
      </c>
      <c r="D2427">
        <v>242.8</v>
      </c>
      <c r="E2427">
        <v>245.44803707599601</v>
      </c>
      <c r="F2427">
        <v>-2.25</v>
      </c>
      <c r="G2427">
        <v>0.39803707599639798</v>
      </c>
      <c r="H2427">
        <v>0.77781745930521795</v>
      </c>
      <c r="I2427">
        <f t="shared" si="111"/>
        <v>-2.25</v>
      </c>
      <c r="J2427">
        <f t="shared" si="112"/>
        <v>-2.25</v>
      </c>
      <c r="L2427">
        <f t="shared" si="113"/>
        <v>242.8</v>
      </c>
    </row>
    <row r="2428" spans="1:12" x14ac:dyDescent="0.3">
      <c r="A2428" s="1">
        <v>42478</v>
      </c>
      <c r="B2428" s="1">
        <v>42479</v>
      </c>
      <c r="C2428">
        <v>243.95</v>
      </c>
      <c r="D2428">
        <v>244.75</v>
      </c>
      <c r="E2428">
        <v>244.040477056801</v>
      </c>
      <c r="F2428">
        <v>0.80000305175781194</v>
      </c>
      <c r="G2428">
        <v>9.0477056801319095E-2</v>
      </c>
      <c r="H2428">
        <v>0.38890872965260898</v>
      </c>
      <c r="I2428">
        <f t="shared" si="111"/>
        <v>0.80000305175781194</v>
      </c>
      <c r="J2428">
        <f t="shared" si="112"/>
        <v>0.80000305175781194</v>
      </c>
      <c r="L2428">
        <f t="shared" si="113"/>
        <v>244.75</v>
      </c>
    </row>
    <row r="2429" spans="1:12" x14ac:dyDescent="0.3">
      <c r="A2429" s="1">
        <v>42479</v>
      </c>
      <c r="B2429" s="1">
        <v>42480</v>
      </c>
      <c r="C2429">
        <v>244.5</v>
      </c>
      <c r="D2429">
        <v>244.85</v>
      </c>
      <c r="E2429">
        <v>244.41505260020401</v>
      </c>
      <c r="F2429">
        <v>-0.350006103515625</v>
      </c>
      <c r="G2429">
        <v>-8.4947399795055306E-2</v>
      </c>
      <c r="H2429">
        <v>0.67175144212721205</v>
      </c>
      <c r="I2429">
        <f t="shared" si="111"/>
        <v>-0.350006103515625</v>
      </c>
      <c r="J2429">
        <f t="shared" si="112"/>
        <v>-0.350006103515625</v>
      </c>
      <c r="L2429">
        <f t="shared" si="113"/>
        <v>244.85</v>
      </c>
    </row>
    <row r="2430" spans="1:12" x14ac:dyDescent="0.3">
      <c r="A2430" s="1">
        <v>42480</v>
      </c>
      <c r="B2430" s="1">
        <v>42481</v>
      </c>
      <c r="C2430">
        <v>243.55</v>
      </c>
      <c r="D2430">
        <v>244.85</v>
      </c>
      <c r="E2430">
        <v>243.38792364597299</v>
      </c>
      <c r="F2430">
        <v>-1.3000030517578101</v>
      </c>
      <c r="G2430">
        <v>-0.16207635402679399</v>
      </c>
      <c r="H2430">
        <v>1.3788582233137501</v>
      </c>
      <c r="I2430">
        <f t="shared" si="111"/>
        <v>-1.3000030517578101</v>
      </c>
      <c r="J2430">
        <f t="shared" si="112"/>
        <v>-1.3000030517578101</v>
      </c>
      <c r="L2430">
        <f t="shared" si="113"/>
        <v>244.85</v>
      </c>
    </row>
    <row r="2431" spans="1:12" x14ac:dyDescent="0.3">
      <c r="A2431" s="1">
        <v>42481</v>
      </c>
      <c r="B2431" s="1">
        <v>42482</v>
      </c>
      <c r="C2431">
        <v>245.5</v>
      </c>
      <c r="D2431">
        <v>244.4</v>
      </c>
      <c r="E2431">
        <v>245.54963187873301</v>
      </c>
      <c r="F2431">
        <v>-1.1000061035156199</v>
      </c>
      <c r="G2431">
        <v>4.96318787336349E-2</v>
      </c>
      <c r="H2431">
        <v>0.84852813742384803</v>
      </c>
      <c r="I2431">
        <f t="shared" si="111"/>
        <v>-1.1000061035156199</v>
      </c>
      <c r="J2431">
        <f t="shared" si="112"/>
        <v>-1.1000061035156199</v>
      </c>
      <c r="L2431">
        <f t="shared" si="113"/>
        <v>244.4</v>
      </c>
    </row>
    <row r="2432" spans="1:12" x14ac:dyDescent="0.3">
      <c r="A2432" s="1">
        <v>42482</v>
      </c>
      <c r="B2432" s="1">
        <v>42485</v>
      </c>
      <c r="C2432">
        <v>244.3</v>
      </c>
      <c r="D2432">
        <v>244.35</v>
      </c>
      <c r="E2432">
        <v>244.95995049476599</v>
      </c>
      <c r="F2432">
        <v>5.00030517578125E-2</v>
      </c>
      <c r="G2432">
        <v>0.65995049476623502</v>
      </c>
      <c r="H2432">
        <v>0.14142135623732099</v>
      </c>
      <c r="I2432">
        <f t="shared" si="111"/>
        <v>5.00030517578125E-2</v>
      </c>
      <c r="J2432">
        <f t="shared" si="112"/>
        <v>5.00030517578125E-2</v>
      </c>
      <c r="L2432">
        <f t="shared" si="113"/>
        <v>244.35</v>
      </c>
    </row>
    <row r="2433" spans="1:12" x14ac:dyDescent="0.3">
      <c r="A2433" s="1">
        <v>42485</v>
      </c>
      <c r="B2433" s="1">
        <v>42486</v>
      </c>
      <c r="C2433">
        <v>244.1</v>
      </c>
      <c r="D2433">
        <v>244.1</v>
      </c>
      <c r="E2433">
        <v>243.793000674247</v>
      </c>
      <c r="F2433">
        <v>0</v>
      </c>
      <c r="G2433">
        <v>-0.30699932575225802</v>
      </c>
      <c r="H2433">
        <v>0.494974746830595</v>
      </c>
      <c r="I2433">
        <f t="shared" si="111"/>
        <v>0</v>
      </c>
      <c r="J2433">
        <f t="shared" si="112"/>
        <v>0</v>
      </c>
      <c r="L2433">
        <f t="shared" si="113"/>
        <v>244.1</v>
      </c>
    </row>
    <row r="2434" spans="1:12" x14ac:dyDescent="0.3">
      <c r="A2434" s="1">
        <v>42486</v>
      </c>
      <c r="B2434" s="1">
        <v>42487</v>
      </c>
      <c r="C2434">
        <v>244.8</v>
      </c>
      <c r="D2434">
        <v>244.4</v>
      </c>
      <c r="E2434">
        <v>243.61767594814299</v>
      </c>
      <c r="F2434">
        <v>0.400009155273437</v>
      </c>
      <c r="G2434">
        <v>-1.18232405185699</v>
      </c>
      <c r="H2434">
        <v>3.5355339059335397E-2</v>
      </c>
      <c r="I2434">
        <f t="shared" si="111"/>
        <v>0.400009155273437</v>
      </c>
      <c r="J2434">
        <f t="shared" si="112"/>
        <v>0.400009155273437</v>
      </c>
      <c r="L2434">
        <f t="shared" si="113"/>
        <v>244.4</v>
      </c>
    </row>
    <row r="2435" spans="1:12" x14ac:dyDescent="0.3">
      <c r="A2435" s="1">
        <v>42487</v>
      </c>
      <c r="B2435" s="1">
        <v>42488</v>
      </c>
      <c r="C2435">
        <v>244.75</v>
      </c>
      <c r="D2435">
        <v>245.8</v>
      </c>
      <c r="E2435">
        <v>244.99317061900999</v>
      </c>
      <c r="F2435">
        <v>1.0500030517578101</v>
      </c>
      <c r="G2435">
        <v>0.24317061901092499</v>
      </c>
      <c r="H2435">
        <v>1.9091883092036701</v>
      </c>
      <c r="I2435">
        <f t="shared" ref="I2435:I2498" si="114">IF(F2435&lt;-3, -3, F2435)</f>
        <v>1.0500030517578101</v>
      </c>
      <c r="J2435">
        <f t="shared" ref="J2435:J2498" si="115">IF(AND(C2435=C2436, D2435=D2434), 0, F2435)</f>
        <v>1.0500030517578101</v>
      </c>
      <c r="L2435">
        <f t="shared" ref="L2435:L2498" si="116">ROUND(D2435, 2)</f>
        <v>245.8</v>
      </c>
    </row>
    <row r="2436" spans="1:12" x14ac:dyDescent="0.3">
      <c r="A2436" s="1">
        <v>42488</v>
      </c>
      <c r="B2436" s="1">
        <v>42489</v>
      </c>
      <c r="C2436">
        <v>242.05</v>
      </c>
      <c r="D2436">
        <v>242.2</v>
      </c>
      <c r="E2436">
        <v>242.10327250063401</v>
      </c>
      <c r="F2436">
        <v>0.149993896484375</v>
      </c>
      <c r="G2436">
        <v>5.32725006341934E-2</v>
      </c>
      <c r="H2436">
        <v>0.77781745930521795</v>
      </c>
      <c r="I2436">
        <f t="shared" si="114"/>
        <v>0.149993896484375</v>
      </c>
      <c r="J2436">
        <f t="shared" si="115"/>
        <v>0.149993896484375</v>
      </c>
      <c r="L2436">
        <f t="shared" si="116"/>
        <v>242.2</v>
      </c>
    </row>
    <row r="2437" spans="1:12" x14ac:dyDescent="0.3">
      <c r="A2437" s="1">
        <v>42489</v>
      </c>
      <c r="B2437" s="1">
        <v>42492</v>
      </c>
      <c r="C2437">
        <v>240.95</v>
      </c>
      <c r="D2437">
        <v>240.45</v>
      </c>
      <c r="E2437">
        <v>240.56802354454999</v>
      </c>
      <c r="F2437">
        <v>0.5</v>
      </c>
      <c r="G2437">
        <v>-0.38197645545005798</v>
      </c>
      <c r="H2437">
        <v>0.77781745930519797</v>
      </c>
      <c r="I2437">
        <f t="shared" si="114"/>
        <v>0.5</v>
      </c>
      <c r="J2437">
        <f t="shared" si="115"/>
        <v>0.5</v>
      </c>
      <c r="L2437">
        <f t="shared" si="116"/>
        <v>240.45</v>
      </c>
    </row>
    <row r="2438" spans="1:12" x14ac:dyDescent="0.3">
      <c r="A2438" s="1">
        <v>42492</v>
      </c>
      <c r="B2438" s="1">
        <v>42493</v>
      </c>
      <c r="C2438">
        <v>239.85</v>
      </c>
      <c r="D2438">
        <v>240.6</v>
      </c>
      <c r="E2438">
        <v>239.83950535524599</v>
      </c>
      <c r="F2438">
        <v>-0.75</v>
      </c>
      <c r="G2438">
        <v>-1.04946447536349E-2</v>
      </c>
      <c r="H2438">
        <v>0.14142135623732099</v>
      </c>
      <c r="I2438">
        <f t="shared" si="114"/>
        <v>-0.75</v>
      </c>
      <c r="J2438">
        <f t="shared" si="115"/>
        <v>-0.75</v>
      </c>
      <c r="L2438">
        <f t="shared" si="116"/>
        <v>240.6</v>
      </c>
    </row>
    <row r="2439" spans="1:12" x14ac:dyDescent="0.3">
      <c r="A2439" s="1">
        <v>42493</v>
      </c>
      <c r="B2439" s="1">
        <v>42494</v>
      </c>
      <c r="C2439">
        <v>240.05</v>
      </c>
      <c r="D2439">
        <v>238.8</v>
      </c>
      <c r="E2439">
        <v>240.04926679208799</v>
      </c>
      <c r="F2439">
        <v>1.25</v>
      </c>
      <c r="G2439">
        <v>-7.3320791125297503E-4</v>
      </c>
      <c r="H2439">
        <v>0.77781745930521795</v>
      </c>
      <c r="I2439">
        <f t="shared" si="114"/>
        <v>1.25</v>
      </c>
      <c r="J2439">
        <f t="shared" si="115"/>
        <v>1.25</v>
      </c>
      <c r="L2439">
        <f t="shared" si="116"/>
        <v>238.8</v>
      </c>
    </row>
    <row r="2440" spans="1:12" x14ac:dyDescent="0.3">
      <c r="A2440" s="1">
        <v>42494</v>
      </c>
      <c r="B2440" s="1">
        <v>42495</v>
      </c>
      <c r="C2440">
        <v>238.95</v>
      </c>
      <c r="D2440">
        <v>238.8</v>
      </c>
      <c r="E2440">
        <v>239.856020700931</v>
      </c>
      <c r="F2440">
        <v>-0.149993896484375</v>
      </c>
      <c r="G2440">
        <v>0.90602070093154896</v>
      </c>
      <c r="H2440">
        <v>0</v>
      </c>
      <c r="I2440">
        <f t="shared" si="114"/>
        <v>-0.149993896484375</v>
      </c>
      <c r="J2440">
        <f t="shared" si="115"/>
        <v>0</v>
      </c>
      <c r="L2440">
        <f t="shared" si="116"/>
        <v>238.8</v>
      </c>
    </row>
    <row r="2441" spans="1:12" x14ac:dyDescent="0.3">
      <c r="A2441" s="1">
        <v>42495</v>
      </c>
      <c r="B2441" s="1">
        <v>42496</v>
      </c>
      <c r="C2441">
        <v>238.95</v>
      </c>
      <c r="D2441">
        <v>238.8</v>
      </c>
      <c r="E2441">
        <v>239.19685117602299</v>
      </c>
      <c r="F2441">
        <v>-0.149993896484375</v>
      </c>
      <c r="G2441">
        <v>0.246851176023483</v>
      </c>
      <c r="H2441">
        <v>0</v>
      </c>
      <c r="I2441">
        <f t="shared" si="114"/>
        <v>-0.149993896484375</v>
      </c>
      <c r="J2441">
        <f t="shared" si="115"/>
        <v>0</v>
      </c>
      <c r="L2441">
        <f t="shared" si="116"/>
        <v>238.8</v>
      </c>
    </row>
    <row r="2442" spans="1:12" x14ac:dyDescent="0.3">
      <c r="A2442" s="1">
        <v>42496</v>
      </c>
      <c r="B2442" s="1">
        <v>42499</v>
      </c>
      <c r="C2442">
        <v>238.95</v>
      </c>
      <c r="D2442">
        <v>238.8</v>
      </c>
      <c r="E2442">
        <v>239.30386809706599</v>
      </c>
      <c r="F2442">
        <v>-0.149993896484375</v>
      </c>
      <c r="G2442">
        <v>0.35386809706687899</v>
      </c>
      <c r="H2442">
        <v>0.56568542494922502</v>
      </c>
      <c r="I2442">
        <f t="shared" si="114"/>
        <v>-0.149993896484375</v>
      </c>
      <c r="J2442">
        <f t="shared" si="115"/>
        <v>-0.149993896484375</v>
      </c>
      <c r="L2442">
        <f t="shared" si="116"/>
        <v>238.8</v>
      </c>
    </row>
    <row r="2443" spans="1:12" x14ac:dyDescent="0.3">
      <c r="A2443" s="1">
        <v>42499</v>
      </c>
      <c r="B2443" s="1">
        <v>42500</v>
      </c>
      <c r="C2443">
        <v>238.15</v>
      </c>
      <c r="D2443">
        <v>237.55</v>
      </c>
      <c r="E2443">
        <v>237.97835768163199</v>
      </c>
      <c r="F2443">
        <v>0.59999084472656194</v>
      </c>
      <c r="G2443">
        <v>-0.17164231836795801</v>
      </c>
      <c r="H2443">
        <v>0.88388347648318399</v>
      </c>
      <c r="I2443">
        <f t="shared" si="114"/>
        <v>0.59999084472656194</v>
      </c>
      <c r="J2443">
        <f t="shared" si="115"/>
        <v>0.59999084472656194</v>
      </c>
      <c r="L2443">
        <f t="shared" si="116"/>
        <v>237.55</v>
      </c>
    </row>
    <row r="2444" spans="1:12" x14ac:dyDescent="0.3">
      <c r="A2444" s="1">
        <v>42500</v>
      </c>
      <c r="B2444" s="1">
        <v>42501</v>
      </c>
      <c r="C2444">
        <v>239.4</v>
      </c>
      <c r="D2444">
        <v>239.9</v>
      </c>
      <c r="E2444">
        <v>239.33793924152801</v>
      </c>
      <c r="F2444">
        <v>-0.5</v>
      </c>
      <c r="G2444">
        <v>-6.2060758471488897E-2</v>
      </c>
      <c r="H2444">
        <v>0.70710678118654702</v>
      </c>
      <c r="I2444">
        <f t="shared" si="114"/>
        <v>-0.5</v>
      </c>
      <c r="J2444">
        <f t="shared" si="115"/>
        <v>-0.5</v>
      </c>
      <c r="L2444">
        <f t="shared" si="116"/>
        <v>239.9</v>
      </c>
    </row>
    <row r="2445" spans="1:12" x14ac:dyDescent="0.3">
      <c r="A2445" s="1">
        <v>42501</v>
      </c>
      <c r="B2445" s="1">
        <v>42502</v>
      </c>
      <c r="C2445">
        <v>238.4</v>
      </c>
      <c r="D2445">
        <v>238</v>
      </c>
      <c r="E2445">
        <v>238.23983471989601</v>
      </c>
      <c r="F2445">
        <v>0.399993896484375</v>
      </c>
      <c r="G2445">
        <v>-0.160165280103683</v>
      </c>
      <c r="H2445">
        <v>7.0710678118650699E-2</v>
      </c>
      <c r="I2445">
        <f t="shared" si="114"/>
        <v>0.399993896484375</v>
      </c>
      <c r="J2445">
        <f t="shared" si="115"/>
        <v>0.399993896484375</v>
      </c>
      <c r="L2445">
        <f t="shared" si="116"/>
        <v>238</v>
      </c>
    </row>
    <row r="2446" spans="1:12" x14ac:dyDescent="0.3">
      <c r="A2446" s="1">
        <v>42502</v>
      </c>
      <c r="B2446" s="1">
        <v>42503</v>
      </c>
      <c r="C2446">
        <v>238.5</v>
      </c>
      <c r="D2446">
        <v>238</v>
      </c>
      <c r="E2446">
        <v>238.678849130868</v>
      </c>
      <c r="F2446">
        <v>-0.5</v>
      </c>
      <c r="G2446">
        <v>0.17884913086891099</v>
      </c>
      <c r="H2446">
        <v>1.76776695296636</v>
      </c>
      <c r="I2446">
        <f t="shared" si="114"/>
        <v>-0.5</v>
      </c>
      <c r="J2446">
        <f t="shared" si="115"/>
        <v>-0.5</v>
      </c>
      <c r="L2446">
        <f t="shared" si="116"/>
        <v>238</v>
      </c>
    </row>
    <row r="2447" spans="1:12" x14ac:dyDescent="0.3">
      <c r="A2447" s="1">
        <v>42503</v>
      </c>
      <c r="B2447" s="1">
        <v>42506</v>
      </c>
      <c r="C2447">
        <v>236</v>
      </c>
      <c r="D2447">
        <v>235.55</v>
      </c>
      <c r="E2447">
        <v>235.48275399208001</v>
      </c>
      <c r="F2447">
        <v>0.449996948242187</v>
      </c>
      <c r="G2447">
        <v>-0.51724600791931097</v>
      </c>
      <c r="H2447">
        <v>0.56568542494924601</v>
      </c>
      <c r="I2447">
        <f t="shared" si="114"/>
        <v>0.449996948242187</v>
      </c>
      <c r="J2447">
        <f t="shared" si="115"/>
        <v>0.449996948242187</v>
      </c>
      <c r="L2447">
        <f t="shared" si="116"/>
        <v>235.55</v>
      </c>
    </row>
    <row r="2448" spans="1:12" x14ac:dyDescent="0.3">
      <c r="A2448" s="1">
        <v>42506</v>
      </c>
      <c r="B2448" s="1">
        <v>42507</v>
      </c>
      <c r="C2448">
        <v>236.8</v>
      </c>
      <c r="D2448">
        <v>236.8</v>
      </c>
      <c r="E2448">
        <v>236.03245549201901</v>
      </c>
      <c r="F2448">
        <v>0</v>
      </c>
      <c r="G2448">
        <v>-0.76754450798034601</v>
      </c>
      <c r="H2448">
        <v>3.5355339059315302E-2</v>
      </c>
      <c r="I2448">
        <f t="shared" si="114"/>
        <v>0</v>
      </c>
      <c r="J2448">
        <f t="shared" si="115"/>
        <v>0</v>
      </c>
      <c r="L2448">
        <f t="shared" si="116"/>
        <v>236.8</v>
      </c>
    </row>
    <row r="2449" spans="1:12" x14ac:dyDescent="0.3">
      <c r="A2449" s="1">
        <v>42507</v>
      </c>
      <c r="B2449" s="1">
        <v>42508</v>
      </c>
      <c r="C2449">
        <v>236.85</v>
      </c>
      <c r="D2449">
        <v>236.1</v>
      </c>
      <c r="E2449">
        <v>237.430550968647</v>
      </c>
      <c r="F2449">
        <v>-0.75</v>
      </c>
      <c r="G2449">
        <v>0.58055096864700295</v>
      </c>
      <c r="H2449">
        <v>1.3788582233137501</v>
      </c>
      <c r="I2449">
        <f t="shared" si="114"/>
        <v>-0.75</v>
      </c>
      <c r="J2449">
        <f t="shared" si="115"/>
        <v>-0.75</v>
      </c>
      <c r="L2449">
        <f t="shared" si="116"/>
        <v>236.1</v>
      </c>
    </row>
    <row r="2450" spans="1:12" x14ac:dyDescent="0.3">
      <c r="A2450" s="1">
        <v>42508</v>
      </c>
      <c r="B2450" s="1">
        <v>42509</v>
      </c>
      <c r="C2450">
        <v>234.9</v>
      </c>
      <c r="D2450">
        <v>234.6</v>
      </c>
      <c r="E2450">
        <v>233.92977812290101</v>
      </c>
      <c r="F2450">
        <v>0.29998779296875</v>
      </c>
      <c r="G2450">
        <v>-0.97022187709808305</v>
      </c>
      <c r="H2450">
        <v>0.282842712474623</v>
      </c>
      <c r="I2450">
        <f t="shared" si="114"/>
        <v>0.29998779296875</v>
      </c>
      <c r="J2450">
        <f t="shared" si="115"/>
        <v>0.29998779296875</v>
      </c>
      <c r="L2450">
        <f t="shared" si="116"/>
        <v>234.6</v>
      </c>
    </row>
    <row r="2451" spans="1:12" x14ac:dyDescent="0.3">
      <c r="A2451" s="1">
        <v>42509</v>
      </c>
      <c r="B2451" s="1">
        <v>42510</v>
      </c>
      <c r="C2451">
        <v>234.5</v>
      </c>
      <c r="D2451">
        <v>234.55</v>
      </c>
      <c r="E2451">
        <v>234.79884821176501</v>
      </c>
      <c r="F2451">
        <v>5.00030517578125E-2</v>
      </c>
      <c r="G2451">
        <v>0.29884821176528897</v>
      </c>
      <c r="H2451">
        <v>0.106066017177986</v>
      </c>
      <c r="I2451">
        <f t="shared" si="114"/>
        <v>5.00030517578125E-2</v>
      </c>
      <c r="J2451">
        <f t="shared" si="115"/>
        <v>5.00030517578125E-2</v>
      </c>
      <c r="L2451">
        <f t="shared" si="116"/>
        <v>234.55</v>
      </c>
    </row>
    <row r="2452" spans="1:12" x14ac:dyDescent="0.3">
      <c r="A2452" s="1">
        <v>42510</v>
      </c>
      <c r="B2452" s="1">
        <v>42513</v>
      </c>
      <c r="C2452">
        <v>234.65</v>
      </c>
      <c r="D2452">
        <v>234.95</v>
      </c>
      <c r="E2452">
        <v>233.89461913108801</v>
      </c>
      <c r="F2452">
        <v>-0.300003051757812</v>
      </c>
      <c r="G2452">
        <v>-0.75538086891174305</v>
      </c>
      <c r="H2452">
        <v>0.49497474683057502</v>
      </c>
      <c r="I2452">
        <f t="shared" si="114"/>
        <v>-0.300003051757812</v>
      </c>
      <c r="J2452">
        <f t="shared" si="115"/>
        <v>-0.300003051757812</v>
      </c>
      <c r="L2452">
        <f t="shared" si="116"/>
        <v>234.95</v>
      </c>
    </row>
    <row r="2453" spans="1:12" x14ac:dyDescent="0.3">
      <c r="A2453" s="1">
        <v>42513</v>
      </c>
      <c r="B2453" s="1">
        <v>42514</v>
      </c>
      <c r="C2453">
        <v>235.35</v>
      </c>
      <c r="D2453">
        <v>234.8</v>
      </c>
      <c r="E2453">
        <v>234.50450912714001</v>
      </c>
      <c r="F2453">
        <v>0.55000305175781194</v>
      </c>
      <c r="G2453">
        <v>-0.84549087285995395</v>
      </c>
      <c r="H2453">
        <v>1.1667261889578</v>
      </c>
      <c r="I2453">
        <f t="shared" si="114"/>
        <v>0.55000305175781194</v>
      </c>
      <c r="J2453">
        <f t="shared" si="115"/>
        <v>0.55000305175781194</v>
      </c>
      <c r="L2453">
        <f t="shared" si="116"/>
        <v>234.8</v>
      </c>
    </row>
    <row r="2454" spans="1:12" x14ac:dyDescent="0.3">
      <c r="A2454" s="1">
        <v>42514</v>
      </c>
      <c r="B2454" s="1">
        <v>42515</v>
      </c>
      <c r="C2454">
        <v>233.7</v>
      </c>
      <c r="D2454">
        <v>235.35</v>
      </c>
      <c r="E2454">
        <v>233.38028727173801</v>
      </c>
      <c r="F2454">
        <v>-1.65000915527343</v>
      </c>
      <c r="G2454">
        <v>-0.31971272826194702</v>
      </c>
      <c r="H2454">
        <v>2.26274169979696</v>
      </c>
      <c r="I2454">
        <f t="shared" si="114"/>
        <v>-1.65000915527343</v>
      </c>
      <c r="J2454">
        <f t="shared" si="115"/>
        <v>-1.65000915527343</v>
      </c>
      <c r="L2454">
        <f t="shared" si="116"/>
        <v>235.35</v>
      </c>
    </row>
    <row r="2455" spans="1:12" x14ac:dyDescent="0.3">
      <c r="A2455" s="1">
        <v>42515</v>
      </c>
      <c r="B2455" s="1">
        <v>42516</v>
      </c>
      <c r="C2455">
        <v>236.9</v>
      </c>
      <c r="D2455">
        <v>236.95</v>
      </c>
      <c r="E2455">
        <v>237.26872538924201</v>
      </c>
      <c r="F2455">
        <v>5.00030517578125E-2</v>
      </c>
      <c r="G2455">
        <v>0.36872538924217202</v>
      </c>
      <c r="H2455">
        <v>7.0710678118650699E-2</v>
      </c>
      <c r="I2455">
        <f t="shared" si="114"/>
        <v>5.00030517578125E-2</v>
      </c>
      <c r="J2455">
        <f t="shared" si="115"/>
        <v>5.00030517578125E-2</v>
      </c>
      <c r="L2455">
        <f t="shared" si="116"/>
        <v>236.95</v>
      </c>
    </row>
    <row r="2456" spans="1:12" x14ac:dyDescent="0.3">
      <c r="A2456" s="1">
        <v>42516</v>
      </c>
      <c r="B2456" s="1">
        <v>42517</v>
      </c>
      <c r="C2456">
        <v>236.8</v>
      </c>
      <c r="D2456">
        <v>237.2</v>
      </c>
      <c r="E2456">
        <v>236.681638869643</v>
      </c>
      <c r="F2456">
        <v>-0.399993896484375</v>
      </c>
      <c r="G2456">
        <v>-0.118361130356788</v>
      </c>
      <c r="H2456">
        <v>0.67175144212721205</v>
      </c>
      <c r="I2456">
        <f t="shared" si="114"/>
        <v>-0.399993896484375</v>
      </c>
      <c r="J2456">
        <f t="shared" si="115"/>
        <v>-0.399993896484375</v>
      </c>
      <c r="L2456">
        <f t="shared" si="116"/>
        <v>237.2</v>
      </c>
    </row>
    <row r="2457" spans="1:12" x14ac:dyDescent="0.3">
      <c r="A2457" s="1">
        <v>42517</v>
      </c>
      <c r="B2457" s="1">
        <v>42520</v>
      </c>
      <c r="C2457">
        <v>237.75</v>
      </c>
      <c r="D2457">
        <v>237.7</v>
      </c>
      <c r="E2457">
        <v>237.43544477224299</v>
      </c>
      <c r="F2457">
        <v>5.00030517578125E-2</v>
      </c>
      <c r="G2457">
        <v>-0.31455522775650002</v>
      </c>
      <c r="H2457">
        <v>0.282842712474623</v>
      </c>
      <c r="I2457">
        <f t="shared" si="114"/>
        <v>5.00030517578125E-2</v>
      </c>
      <c r="J2457">
        <f t="shared" si="115"/>
        <v>5.00030517578125E-2</v>
      </c>
      <c r="L2457">
        <f t="shared" si="116"/>
        <v>237.7</v>
      </c>
    </row>
    <row r="2458" spans="1:12" x14ac:dyDescent="0.3">
      <c r="A2458" s="1">
        <v>42520</v>
      </c>
      <c r="B2458" s="1">
        <v>42521</v>
      </c>
      <c r="C2458">
        <v>237.35</v>
      </c>
      <c r="D2458">
        <v>237.1</v>
      </c>
      <c r="E2458">
        <v>236.28014204502099</v>
      </c>
      <c r="F2458">
        <v>0.25</v>
      </c>
      <c r="G2458">
        <v>-1.06985795497894</v>
      </c>
      <c r="H2458">
        <v>1.13137084989847</v>
      </c>
      <c r="I2458">
        <f t="shared" si="114"/>
        <v>0.25</v>
      </c>
      <c r="J2458">
        <f t="shared" si="115"/>
        <v>0.25</v>
      </c>
      <c r="L2458">
        <f t="shared" si="116"/>
        <v>237.1</v>
      </c>
    </row>
    <row r="2459" spans="1:12" x14ac:dyDescent="0.3">
      <c r="A2459" s="1">
        <v>42521</v>
      </c>
      <c r="B2459" s="1">
        <v>42522</v>
      </c>
      <c r="C2459">
        <v>238.95</v>
      </c>
      <c r="D2459">
        <v>238.25</v>
      </c>
      <c r="E2459">
        <v>238.99121111333301</v>
      </c>
      <c r="F2459">
        <v>-0.69999694824218694</v>
      </c>
      <c r="G2459">
        <v>4.1211113333701997E-2</v>
      </c>
      <c r="H2459">
        <v>0.24748737341530699</v>
      </c>
      <c r="I2459">
        <f t="shared" si="114"/>
        <v>-0.69999694824218694</v>
      </c>
      <c r="J2459">
        <f t="shared" si="115"/>
        <v>-0.69999694824218694</v>
      </c>
      <c r="L2459">
        <f t="shared" si="116"/>
        <v>238.25</v>
      </c>
    </row>
    <row r="2460" spans="1:12" x14ac:dyDescent="0.3">
      <c r="A2460" s="1">
        <v>42522</v>
      </c>
      <c r="B2460" s="1">
        <v>42523</v>
      </c>
      <c r="C2460">
        <v>239.3</v>
      </c>
      <c r="D2460">
        <v>239.3</v>
      </c>
      <c r="E2460">
        <v>239.13794951438899</v>
      </c>
      <c r="F2460">
        <v>0</v>
      </c>
      <c r="G2460">
        <v>-0.162050485610961</v>
      </c>
      <c r="H2460">
        <v>0.35355339059327301</v>
      </c>
      <c r="I2460">
        <f t="shared" si="114"/>
        <v>0</v>
      </c>
      <c r="J2460">
        <f t="shared" si="115"/>
        <v>0</v>
      </c>
      <c r="L2460">
        <f t="shared" si="116"/>
        <v>239.3</v>
      </c>
    </row>
    <row r="2461" spans="1:12" x14ac:dyDescent="0.3">
      <c r="A2461" s="1">
        <v>42523</v>
      </c>
      <c r="B2461" s="1">
        <v>42524</v>
      </c>
      <c r="C2461">
        <v>239.8</v>
      </c>
      <c r="D2461">
        <v>240.3</v>
      </c>
      <c r="E2461">
        <v>240.06097404956799</v>
      </c>
      <c r="F2461">
        <v>0.5</v>
      </c>
      <c r="G2461">
        <v>0.26097404956817599</v>
      </c>
      <c r="H2461">
        <v>0.28284271247460202</v>
      </c>
      <c r="I2461">
        <f t="shared" si="114"/>
        <v>0.5</v>
      </c>
      <c r="J2461">
        <f t="shared" si="115"/>
        <v>0.5</v>
      </c>
      <c r="L2461">
        <f t="shared" si="116"/>
        <v>240.3</v>
      </c>
    </row>
    <row r="2462" spans="1:12" x14ac:dyDescent="0.3">
      <c r="A2462" s="1">
        <v>42524</v>
      </c>
      <c r="B2462" s="1">
        <v>42527</v>
      </c>
      <c r="C2462">
        <v>240.2</v>
      </c>
      <c r="D2462">
        <v>240.3</v>
      </c>
      <c r="E2462">
        <v>240.41089258790001</v>
      </c>
      <c r="F2462">
        <v>0.100006103515625</v>
      </c>
      <c r="G2462">
        <v>0.21089258790016099</v>
      </c>
      <c r="H2462">
        <v>0</v>
      </c>
      <c r="I2462">
        <f t="shared" si="114"/>
        <v>0.100006103515625</v>
      </c>
      <c r="J2462">
        <f t="shared" si="115"/>
        <v>0</v>
      </c>
      <c r="L2462">
        <f t="shared" si="116"/>
        <v>240.3</v>
      </c>
    </row>
    <row r="2463" spans="1:12" x14ac:dyDescent="0.3">
      <c r="A2463" s="1">
        <v>42527</v>
      </c>
      <c r="B2463" s="1">
        <v>42528</v>
      </c>
      <c r="C2463">
        <v>240.2</v>
      </c>
      <c r="D2463">
        <v>241.05</v>
      </c>
      <c r="E2463">
        <v>240.325002726912</v>
      </c>
      <c r="F2463">
        <v>0.850006103515625</v>
      </c>
      <c r="G2463">
        <v>0.125002726912498</v>
      </c>
      <c r="H2463">
        <v>2.3334523779156102</v>
      </c>
      <c r="I2463">
        <f t="shared" si="114"/>
        <v>0.850006103515625</v>
      </c>
      <c r="J2463">
        <f t="shared" si="115"/>
        <v>0.850006103515625</v>
      </c>
      <c r="L2463">
        <f t="shared" si="116"/>
        <v>241.05</v>
      </c>
    </row>
    <row r="2464" spans="1:12" x14ac:dyDescent="0.3">
      <c r="A2464" s="1">
        <v>42528</v>
      </c>
      <c r="B2464" s="1">
        <v>42529</v>
      </c>
      <c r="C2464">
        <v>243.5</v>
      </c>
      <c r="D2464">
        <v>243.65</v>
      </c>
      <c r="E2464">
        <v>242.55709695816</v>
      </c>
      <c r="F2464">
        <v>-0.149993896484375</v>
      </c>
      <c r="G2464">
        <v>-0.94290304183959905</v>
      </c>
      <c r="H2464">
        <v>1.3788582233137501</v>
      </c>
      <c r="I2464">
        <f t="shared" si="114"/>
        <v>-0.149993896484375</v>
      </c>
      <c r="J2464">
        <f t="shared" si="115"/>
        <v>-0.149993896484375</v>
      </c>
      <c r="L2464">
        <f t="shared" si="116"/>
        <v>243.65</v>
      </c>
    </row>
    <row r="2465" spans="1:12" x14ac:dyDescent="0.3">
      <c r="A2465" s="1">
        <v>42529</v>
      </c>
      <c r="B2465" s="1">
        <v>42530</v>
      </c>
      <c r="C2465">
        <v>245.45</v>
      </c>
      <c r="D2465">
        <v>245.65</v>
      </c>
      <c r="E2465">
        <v>244.90408332347801</v>
      </c>
      <c r="F2465">
        <v>-0.199996948242187</v>
      </c>
      <c r="G2465">
        <v>-0.54591667652130105</v>
      </c>
      <c r="H2465">
        <v>0.24748737341528701</v>
      </c>
      <c r="I2465">
        <f t="shared" si="114"/>
        <v>-0.199996948242187</v>
      </c>
      <c r="J2465">
        <f t="shared" si="115"/>
        <v>-0.199996948242187</v>
      </c>
      <c r="L2465">
        <f t="shared" si="116"/>
        <v>245.65</v>
      </c>
    </row>
    <row r="2466" spans="1:12" x14ac:dyDescent="0.3">
      <c r="A2466" s="1">
        <v>42530</v>
      </c>
      <c r="B2466" s="1">
        <v>42531</v>
      </c>
      <c r="C2466">
        <v>245.1</v>
      </c>
      <c r="D2466">
        <v>244.85</v>
      </c>
      <c r="E2466">
        <v>244.73620173931101</v>
      </c>
      <c r="F2466">
        <v>0.25</v>
      </c>
      <c r="G2466">
        <v>-0.36379826068878102</v>
      </c>
      <c r="H2466">
        <v>0.77781745930519797</v>
      </c>
      <c r="I2466">
        <f t="shared" si="114"/>
        <v>0.25</v>
      </c>
      <c r="J2466">
        <f t="shared" si="115"/>
        <v>0.25</v>
      </c>
      <c r="L2466">
        <f t="shared" si="116"/>
        <v>244.85</v>
      </c>
    </row>
    <row r="2467" spans="1:12" x14ac:dyDescent="0.3">
      <c r="A2467" s="1">
        <v>42531</v>
      </c>
      <c r="B2467" s="1">
        <v>42534</v>
      </c>
      <c r="C2467">
        <v>244</v>
      </c>
      <c r="D2467">
        <v>241.95</v>
      </c>
      <c r="E2467">
        <v>244.674578309059</v>
      </c>
      <c r="F2467">
        <v>-2.0500030517578098</v>
      </c>
      <c r="G2467">
        <v>0.67457830905914296</v>
      </c>
      <c r="H2467">
        <v>3.9244426355853399</v>
      </c>
      <c r="I2467">
        <f t="shared" si="114"/>
        <v>-2.0500030517578098</v>
      </c>
      <c r="J2467">
        <f t="shared" si="115"/>
        <v>-2.0500030517578098</v>
      </c>
      <c r="L2467">
        <f t="shared" si="116"/>
        <v>241.95</v>
      </c>
    </row>
    <row r="2468" spans="1:12" x14ac:dyDescent="0.3">
      <c r="A2468" s="1">
        <v>42534</v>
      </c>
      <c r="B2468" s="1">
        <v>42535</v>
      </c>
      <c r="C2468">
        <v>238.45</v>
      </c>
      <c r="D2468">
        <v>238.25</v>
      </c>
      <c r="E2468">
        <v>238.67838090360101</v>
      </c>
      <c r="F2468">
        <v>-0.199996948242187</v>
      </c>
      <c r="G2468">
        <v>0.22838090360164601</v>
      </c>
      <c r="H2468">
        <v>0.49497474683057502</v>
      </c>
      <c r="I2468">
        <f t="shared" si="114"/>
        <v>-0.199996948242187</v>
      </c>
      <c r="J2468">
        <f t="shared" si="115"/>
        <v>-0.199996948242187</v>
      </c>
      <c r="L2468">
        <f t="shared" si="116"/>
        <v>238.25</v>
      </c>
    </row>
    <row r="2469" spans="1:12" x14ac:dyDescent="0.3">
      <c r="A2469" s="1">
        <v>42535</v>
      </c>
      <c r="B2469" s="1">
        <v>42536</v>
      </c>
      <c r="C2469">
        <v>237.75</v>
      </c>
      <c r="D2469">
        <v>237.3</v>
      </c>
      <c r="E2469">
        <v>237.62444122135599</v>
      </c>
      <c r="F2469">
        <v>0.449996948242187</v>
      </c>
      <c r="G2469">
        <v>-0.12555877864360801</v>
      </c>
      <c r="H2469">
        <v>7.0710678118650699E-2</v>
      </c>
      <c r="I2469">
        <f t="shared" si="114"/>
        <v>0.449996948242187</v>
      </c>
      <c r="J2469">
        <f t="shared" si="115"/>
        <v>0.449996948242187</v>
      </c>
      <c r="L2469">
        <f t="shared" si="116"/>
        <v>237.3</v>
      </c>
    </row>
    <row r="2470" spans="1:12" x14ac:dyDescent="0.3">
      <c r="A2470" s="1">
        <v>42536</v>
      </c>
      <c r="B2470" s="1">
        <v>42537</v>
      </c>
      <c r="C2470">
        <v>237.85</v>
      </c>
      <c r="D2470">
        <v>237.8</v>
      </c>
      <c r="E2470">
        <v>237.49253792166701</v>
      </c>
      <c r="F2470">
        <v>5.00030517578125E-2</v>
      </c>
      <c r="G2470">
        <v>-0.357462078332901</v>
      </c>
      <c r="H2470">
        <v>1.48492424049174</v>
      </c>
      <c r="I2470">
        <f t="shared" si="114"/>
        <v>5.00030517578125E-2</v>
      </c>
      <c r="J2470">
        <f t="shared" si="115"/>
        <v>5.00030517578125E-2</v>
      </c>
      <c r="L2470">
        <f t="shared" si="116"/>
        <v>237.8</v>
      </c>
    </row>
    <row r="2471" spans="1:12" x14ac:dyDescent="0.3">
      <c r="A2471" s="1">
        <v>42537</v>
      </c>
      <c r="B2471" s="1">
        <v>42538</v>
      </c>
      <c r="C2471">
        <v>235.75</v>
      </c>
      <c r="D2471">
        <v>237.6</v>
      </c>
      <c r="E2471">
        <v>235.85735630244</v>
      </c>
      <c r="F2471">
        <v>1.8500061035156199</v>
      </c>
      <c r="G2471">
        <v>0.107356302440166</v>
      </c>
      <c r="H2471">
        <v>0.49497474683057502</v>
      </c>
      <c r="I2471">
        <f t="shared" si="114"/>
        <v>1.8500061035156199</v>
      </c>
      <c r="J2471">
        <f t="shared" si="115"/>
        <v>1.8500061035156199</v>
      </c>
      <c r="L2471">
        <f t="shared" si="116"/>
        <v>237.6</v>
      </c>
    </row>
    <row r="2472" spans="1:12" x14ac:dyDescent="0.3">
      <c r="A2472" s="1">
        <v>42538</v>
      </c>
      <c r="B2472" s="1">
        <v>42541</v>
      </c>
      <c r="C2472">
        <v>236.45</v>
      </c>
      <c r="D2472">
        <v>239.3</v>
      </c>
      <c r="E2472">
        <v>236.13906840682</v>
      </c>
      <c r="F2472">
        <v>-2.8500061035156201</v>
      </c>
      <c r="G2472">
        <v>-0.31093159317970198</v>
      </c>
      <c r="H2472">
        <v>2.08596500450032</v>
      </c>
      <c r="I2472">
        <f t="shared" si="114"/>
        <v>-2.8500061035156201</v>
      </c>
      <c r="J2472">
        <f t="shared" si="115"/>
        <v>-2.8500061035156201</v>
      </c>
      <c r="L2472">
        <f t="shared" si="116"/>
        <v>239.3</v>
      </c>
    </row>
    <row r="2473" spans="1:12" x14ac:dyDescent="0.3">
      <c r="A2473" s="1">
        <v>42541</v>
      </c>
      <c r="B2473" s="1">
        <v>42542</v>
      </c>
      <c r="C2473">
        <v>239.4</v>
      </c>
      <c r="D2473">
        <v>239.1</v>
      </c>
      <c r="E2473">
        <v>239.05918779373101</v>
      </c>
      <c r="F2473">
        <v>0.29998779296875</v>
      </c>
      <c r="G2473">
        <v>-0.34081220626830999</v>
      </c>
      <c r="H2473">
        <v>3.5355339059315302E-2</v>
      </c>
      <c r="I2473">
        <f t="shared" si="114"/>
        <v>0.29998779296875</v>
      </c>
      <c r="J2473">
        <f t="shared" si="115"/>
        <v>0.29998779296875</v>
      </c>
      <c r="L2473">
        <f t="shared" si="116"/>
        <v>239.1</v>
      </c>
    </row>
    <row r="2474" spans="1:12" x14ac:dyDescent="0.3">
      <c r="A2474" s="1">
        <v>42542</v>
      </c>
      <c r="B2474" s="1">
        <v>42543</v>
      </c>
      <c r="C2474">
        <v>239.45</v>
      </c>
      <c r="D2474">
        <v>239.45</v>
      </c>
      <c r="E2474">
        <v>239.519668039679</v>
      </c>
      <c r="F2474">
        <v>0</v>
      </c>
      <c r="G2474">
        <v>6.9668039679527199E-2</v>
      </c>
      <c r="H2474">
        <v>1.1667261889578</v>
      </c>
      <c r="I2474">
        <f t="shared" si="114"/>
        <v>0</v>
      </c>
      <c r="J2474">
        <f t="shared" si="115"/>
        <v>0</v>
      </c>
      <c r="L2474">
        <f t="shared" si="116"/>
        <v>239.45</v>
      </c>
    </row>
    <row r="2475" spans="1:12" x14ac:dyDescent="0.3">
      <c r="A2475" s="1">
        <v>42543</v>
      </c>
      <c r="B2475" s="1">
        <v>42544</v>
      </c>
      <c r="C2475">
        <v>241.1</v>
      </c>
      <c r="D2475">
        <v>240.9</v>
      </c>
      <c r="E2475">
        <v>242.10251638889301</v>
      </c>
      <c r="F2475">
        <v>-0.20001220703125</v>
      </c>
      <c r="G2475">
        <v>1.0025163888931199</v>
      </c>
      <c r="H2475">
        <v>0.14142135623730101</v>
      </c>
      <c r="I2475">
        <f t="shared" si="114"/>
        <v>-0.20001220703125</v>
      </c>
      <c r="J2475">
        <f t="shared" si="115"/>
        <v>-0.20001220703125</v>
      </c>
      <c r="L2475">
        <f t="shared" si="116"/>
        <v>240.9</v>
      </c>
    </row>
    <row r="2476" spans="1:12" x14ac:dyDescent="0.3">
      <c r="A2476" s="1">
        <v>42544</v>
      </c>
      <c r="B2476" s="1">
        <v>42545</v>
      </c>
      <c r="C2476">
        <v>240.9</v>
      </c>
      <c r="D2476">
        <v>241.7</v>
      </c>
      <c r="E2476">
        <v>240.81906289756299</v>
      </c>
      <c r="F2476">
        <v>-0.80000305175781194</v>
      </c>
      <c r="G2476">
        <v>-8.0937102437019307E-2</v>
      </c>
      <c r="H2476">
        <v>5.83363094478901</v>
      </c>
      <c r="I2476">
        <f t="shared" si="114"/>
        <v>-0.80000305175781194</v>
      </c>
      <c r="J2476">
        <f t="shared" si="115"/>
        <v>-0.80000305175781194</v>
      </c>
      <c r="L2476">
        <f t="shared" si="116"/>
        <v>241.7</v>
      </c>
    </row>
    <row r="2477" spans="1:12" x14ac:dyDescent="0.3">
      <c r="A2477" s="1">
        <v>42545</v>
      </c>
      <c r="B2477" s="1">
        <v>42548</v>
      </c>
      <c r="C2477">
        <v>232.65</v>
      </c>
      <c r="D2477">
        <v>231.95</v>
      </c>
      <c r="E2477">
        <v>233.138691091537</v>
      </c>
      <c r="F2477">
        <v>-0.69999694824218694</v>
      </c>
      <c r="G2477">
        <v>0.48869109153747498</v>
      </c>
      <c r="H2477">
        <v>0.60104076400856099</v>
      </c>
      <c r="I2477">
        <f t="shared" si="114"/>
        <v>-0.69999694824218694</v>
      </c>
      <c r="J2477">
        <f t="shared" si="115"/>
        <v>-0.69999694824218694</v>
      </c>
      <c r="L2477">
        <f t="shared" si="116"/>
        <v>231.95</v>
      </c>
    </row>
    <row r="2478" spans="1:12" x14ac:dyDescent="0.3">
      <c r="A2478" s="1">
        <v>42548</v>
      </c>
      <c r="B2478" s="1">
        <v>42549</v>
      </c>
      <c r="C2478">
        <v>233.5</v>
      </c>
      <c r="D2478">
        <v>231.15</v>
      </c>
      <c r="E2478">
        <v>233.78474327921799</v>
      </c>
      <c r="F2478">
        <v>-2.3500061035156201</v>
      </c>
      <c r="G2478">
        <v>0.28474327921867298</v>
      </c>
      <c r="H2478">
        <v>0.56568542494924601</v>
      </c>
      <c r="I2478">
        <f t="shared" si="114"/>
        <v>-2.3500061035156201</v>
      </c>
      <c r="J2478">
        <f t="shared" si="115"/>
        <v>-2.3500061035156201</v>
      </c>
      <c r="L2478">
        <f t="shared" si="116"/>
        <v>231.15</v>
      </c>
    </row>
    <row r="2479" spans="1:12" x14ac:dyDescent="0.3">
      <c r="A2479" s="1">
        <v>42549</v>
      </c>
      <c r="B2479" s="1">
        <v>42550</v>
      </c>
      <c r="C2479">
        <v>234.3</v>
      </c>
      <c r="D2479">
        <v>235.2</v>
      </c>
      <c r="E2479">
        <v>235.88713304996401</v>
      </c>
      <c r="F2479">
        <v>0.899993896484375</v>
      </c>
      <c r="G2479">
        <v>1.5871330499648999</v>
      </c>
      <c r="H2479">
        <v>1.6263455967290401</v>
      </c>
      <c r="I2479">
        <f t="shared" si="114"/>
        <v>0.899993896484375</v>
      </c>
      <c r="J2479">
        <f t="shared" si="115"/>
        <v>0.899993896484375</v>
      </c>
      <c r="L2479">
        <f t="shared" si="116"/>
        <v>235.2</v>
      </c>
    </row>
    <row r="2480" spans="1:12" x14ac:dyDescent="0.3">
      <c r="A2480" s="1">
        <v>42550</v>
      </c>
      <c r="B2480" s="1">
        <v>42551</v>
      </c>
      <c r="C2480">
        <v>236.6</v>
      </c>
      <c r="D2480">
        <v>238.35</v>
      </c>
      <c r="E2480">
        <v>237.75381169319101</v>
      </c>
      <c r="F2480">
        <v>1.75</v>
      </c>
      <c r="G2480">
        <v>1.1538116931915201</v>
      </c>
      <c r="H2480">
        <v>0.95459415460183505</v>
      </c>
      <c r="I2480">
        <f t="shared" si="114"/>
        <v>1.75</v>
      </c>
      <c r="J2480">
        <f t="shared" si="115"/>
        <v>1.75</v>
      </c>
      <c r="L2480">
        <f t="shared" si="116"/>
        <v>238.35</v>
      </c>
    </row>
    <row r="2481" spans="1:12" x14ac:dyDescent="0.3">
      <c r="A2481" s="1">
        <v>42551</v>
      </c>
      <c r="B2481" s="1">
        <v>42552</v>
      </c>
      <c r="C2481">
        <v>237.95</v>
      </c>
      <c r="D2481">
        <v>238.5</v>
      </c>
      <c r="E2481">
        <v>237.665350151062</v>
      </c>
      <c r="F2481">
        <v>-0.55000305175781194</v>
      </c>
      <c r="G2481">
        <v>-0.284649848937988</v>
      </c>
      <c r="H2481">
        <v>1.9091883092036901</v>
      </c>
      <c r="I2481">
        <f t="shared" si="114"/>
        <v>-0.55000305175781194</v>
      </c>
      <c r="J2481">
        <f t="shared" si="115"/>
        <v>-0.55000305175781194</v>
      </c>
      <c r="L2481">
        <f t="shared" si="116"/>
        <v>238.5</v>
      </c>
    </row>
    <row r="2482" spans="1:12" x14ac:dyDescent="0.3">
      <c r="A2482" s="1">
        <v>42552</v>
      </c>
      <c r="B2482" s="1">
        <v>42555</v>
      </c>
      <c r="C2482">
        <v>240.65</v>
      </c>
      <c r="D2482">
        <v>240.75</v>
      </c>
      <c r="E2482">
        <v>240.06217571496899</v>
      </c>
      <c r="F2482">
        <v>-0.100006103515625</v>
      </c>
      <c r="G2482">
        <v>-0.58782428503036499</v>
      </c>
      <c r="H2482">
        <v>0.77781745930519797</v>
      </c>
      <c r="I2482">
        <f t="shared" si="114"/>
        <v>-0.100006103515625</v>
      </c>
      <c r="J2482">
        <f t="shared" si="115"/>
        <v>-0.100006103515625</v>
      </c>
      <c r="L2482">
        <f t="shared" si="116"/>
        <v>240.75</v>
      </c>
    </row>
    <row r="2483" spans="1:12" x14ac:dyDescent="0.3">
      <c r="A2483" s="1">
        <v>42555</v>
      </c>
      <c r="B2483" s="1">
        <v>42556</v>
      </c>
      <c r="C2483">
        <v>241.75</v>
      </c>
      <c r="D2483">
        <v>241.3</v>
      </c>
      <c r="E2483">
        <v>240.821270644664</v>
      </c>
      <c r="F2483">
        <v>0.449996948242187</v>
      </c>
      <c r="G2483">
        <v>-0.92872935533523504</v>
      </c>
      <c r="H2483">
        <v>0.45961940777125898</v>
      </c>
      <c r="I2483">
        <f t="shared" si="114"/>
        <v>0.449996948242187</v>
      </c>
      <c r="J2483">
        <f t="shared" si="115"/>
        <v>0.449996948242187</v>
      </c>
      <c r="L2483">
        <f t="shared" si="116"/>
        <v>241.3</v>
      </c>
    </row>
    <row r="2484" spans="1:12" x14ac:dyDescent="0.3">
      <c r="A2484" s="1">
        <v>42556</v>
      </c>
      <c r="B2484" s="1">
        <v>42557</v>
      </c>
      <c r="C2484">
        <v>241.1</v>
      </c>
      <c r="D2484">
        <v>240.05</v>
      </c>
      <c r="E2484">
        <v>241.598816609382</v>
      </c>
      <c r="F2484">
        <v>-1.0500030517578101</v>
      </c>
      <c r="G2484">
        <v>0.49881660938262901</v>
      </c>
      <c r="H2484">
        <v>3.7123106012293698</v>
      </c>
      <c r="I2484">
        <f t="shared" si="114"/>
        <v>-1.0500030517578101</v>
      </c>
      <c r="J2484">
        <f t="shared" si="115"/>
        <v>-1.0500030517578101</v>
      </c>
      <c r="L2484">
        <f t="shared" si="116"/>
        <v>240.05</v>
      </c>
    </row>
    <row r="2485" spans="1:12" x14ac:dyDescent="0.3">
      <c r="A2485" s="1">
        <v>42557</v>
      </c>
      <c r="B2485" s="1">
        <v>42558</v>
      </c>
      <c r="C2485">
        <v>235.85</v>
      </c>
      <c r="D2485">
        <v>237.4</v>
      </c>
      <c r="E2485">
        <v>235.58357117176001</v>
      </c>
      <c r="F2485">
        <v>-1.54998779296875</v>
      </c>
      <c r="G2485">
        <v>-0.26642882823943997</v>
      </c>
      <c r="H2485">
        <v>1.9445436482630001</v>
      </c>
      <c r="I2485">
        <f t="shared" si="114"/>
        <v>-1.54998779296875</v>
      </c>
      <c r="J2485">
        <f t="shared" si="115"/>
        <v>-1.54998779296875</v>
      </c>
      <c r="L2485">
        <f t="shared" si="116"/>
        <v>237.4</v>
      </c>
    </row>
    <row r="2486" spans="1:12" x14ac:dyDescent="0.3">
      <c r="A2486" s="1">
        <v>42558</v>
      </c>
      <c r="B2486" s="1">
        <v>42559</v>
      </c>
      <c r="C2486">
        <v>238.6</v>
      </c>
      <c r="D2486">
        <v>238.15</v>
      </c>
      <c r="E2486">
        <v>237.906883096694</v>
      </c>
      <c r="F2486">
        <v>0.45001220703125</v>
      </c>
      <c r="G2486">
        <v>-0.69311690330505304</v>
      </c>
      <c r="H2486">
        <v>0.53033008588991004</v>
      </c>
      <c r="I2486">
        <f t="shared" si="114"/>
        <v>0.45001220703125</v>
      </c>
      <c r="J2486">
        <f t="shared" si="115"/>
        <v>0.45001220703125</v>
      </c>
      <c r="L2486">
        <f t="shared" si="116"/>
        <v>238.15</v>
      </c>
    </row>
    <row r="2487" spans="1:12" x14ac:dyDescent="0.3">
      <c r="A2487" s="1">
        <v>42559</v>
      </c>
      <c r="B2487" s="1">
        <v>42562</v>
      </c>
      <c r="C2487">
        <v>237.85</v>
      </c>
      <c r="D2487">
        <v>239.9</v>
      </c>
      <c r="E2487">
        <v>237.82360631637201</v>
      </c>
      <c r="F2487">
        <v>-2.04998779296875</v>
      </c>
      <c r="G2487">
        <v>-2.63936836272478E-2</v>
      </c>
      <c r="H2487">
        <v>2.2273863607376199</v>
      </c>
      <c r="I2487">
        <f t="shared" si="114"/>
        <v>-2.04998779296875</v>
      </c>
      <c r="J2487">
        <f t="shared" si="115"/>
        <v>-2.04998779296875</v>
      </c>
      <c r="L2487">
        <f t="shared" si="116"/>
        <v>239.9</v>
      </c>
    </row>
    <row r="2488" spans="1:12" x14ac:dyDescent="0.3">
      <c r="A2488" s="1">
        <v>42562</v>
      </c>
      <c r="B2488" s="1">
        <v>42563</v>
      </c>
      <c r="C2488">
        <v>241</v>
      </c>
      <c r="D2488">
        <v>241.55</v>
      </c>
      <c r="E2488">
        <v>240.31320595741201</v>
      </c>
      <c r="F2488">
        <v>-0.55000305175781194</v>
      </c>
      <c r="G2488">
        <v>-0.68679404258728005</v>
      </c>
      <c r="H2488">
        <v>0.17677669529663601</v>
      </c>
      <c r="I2488">
        <f t="shared" si="114"/>
        <v>-0.55000305175781194</v>
      </c>
      <c r="J2488">
        <f t="shared" si="115"/>
        <v>-0.55000305175781194</v>
      </c>
      <c r="L2488">
        <f t="shared" si="116"/>
        <v>241.55</v>
      </c>
    </row>
    <row r="2489" spans="1:12" x14ac:dyDescent="0.3">
      <c r="A2489" s="1">
        <v>42563</v>
      </c>
      <c r="B2489" s="1">
        <v>42564</v>
      </c>
      <c r="C2489">
        <v>241.25</v>
      </c>
      <c r="D2489">
        <v>243.25</v>
      </c>
      <c r="E2489">
        <v>241.67393502593001</v>
      </c>
      <c r="F2489">
        <v>2</v>
      </c>
      <c r="G2489">
        <v>0.423935025930404</v>
      </c>
      <c r="H2489">
        <v>1.2727922061357899</v>
      </c>
      <c r="I2489">
        <f t="shared" si="114"/>
        <v>2</v>
      </c>
      <c r="J2489">
        <f t="shared" si="115"/>
        <v>2</v>
      </c>
      <c r="L2489">
        <f t="shared" si="116"/>
        <v>243.25</v>
      </c>
    </row>
    <row r="2490" spans="1:12" x14ac:dyDescent="0.3">
      <c r="A2490" s="1">
        <v>42564</v>
      </c>
      <c r="B2490" s="1">
        <v>42565</v>
      </c>
      <c r="C2490">
        <v>243.05</v>
      </c>
      <c r="D2490">
        <v>243.05</v>
      </c>
      <c r="E2490">
        <v>242.790781992673</v>
      </c>
      <c r="F2490">
        <v>0</v>
      </c>
      <c r="G2490">
        <v>-0.25921800732612599</v>
      </c>
      <c r="H2490">
        <v>0.459619407771239</v>
      </c>
      <c r="I2490">
        <f t="shared" si="114"/>
        <v>0</v>
      </c>
      <c r="J2490">
        <f t="shared" si="115"/>
        <v>0</v>
      </c>
      <c r="L2490">
        <f t="shared" si="116"/>
        <v>243.05</v>
      </c>
    </row>
    <row r="2491" spans="1:12" x14ac:dyDescent="0.3">
      <c r="A2491" s="1">
        <v>42565</v>
      </c>
      <c r="B2491" s="1">
        <v>42566</v>
      </c>
      <c r="C2491">
        <v>243.7</v>
      </c>
      <c r="D2491">
        <v>244.7</v>
      </c>
      <c r="E2491">
        <v>243.79972422569901</v>
      </c>
      <c r="F2491">
        <v>1</v>
      </c>
      <c r="G2491">
        <v>9.9724225699901498E-2</v>
      </c>
      <c r="H2491">
        <v>0.88388347648318399</v>
      </c>
      <c r="I2491">
        <f t="shared" si="114"/>
        <v>1</v>
      </c>
      <c r="J2491">
        <f t="shared" si="115"/>
        <v>1</v>
      </c>
      <c r="L2491">
        <f t="shared" si="116"/>
        <v>244.7</v>
      </c>
    </row>
    <row r="2492" spans="1:12" x14ac:dyDescent="0.3">
      <c r="A2492" s="1">
        <v>42566</v>
      </c>
      <c r="B2492" s="1">
        <v>42569</v>
      </c>
      <c r="C2492">
        <v>244.95</v>
      </c>
      <c r="D2492">
        <v>244.95</v>
      </c>
      <c r="E2492">
        <v>244.64704177975599</v>
      </c>
      <c r="F2492">
        <v>0</v>
      </c>
      <c r="G2492">
        <v>-0.30295822024345398</v>
      </c>
      <c r="H2492">
        <v>0.282842712474623</v>
      </c>
      <c r="I2492">
        <f t="shared" si="114"/>
        <v>0</v>
      </c>
      <c r="J2492">
        <f t="shared" si="115"/>
        <v>0</v>
      </c>
      <c r="L2492">
        <f t="shared" si="116"/>
        <v>244.95</v>
      </c>
    </row>
    <row r="2493" spans="1:12" x14ac:dyDescent="0.3">
      <c r="A2493" s="1">
        <v>42569</v>
      </c>
      <c r="B2493" s="1">
        <v>42570</v>
      </c>
      <c r="C2493">
        <v>245.35</v>
      </c>
      <c r="D2493">
        <v>245.6</v>
      </c>
      <c r="E2493">
        <v>245.915601229667</v>
      </c>
      <c r="F2493">
        <v>0.25</v>
      </c>
      <c r="G2493">
        <v>0.56560122966766302</v>
      </c>
      <c r="H2493">
        <v>0.45961940777125898</v>
      </c>
      <c r="I2493">
        <f t="shared" si="114"/>
        <v>0.25</v>
      </c>
      <c r="J2493">
        <f t="shared" si="115"/>
        <v>0.25</v>
      </c>
      <c r="L2493">
        <f t="shared" si="116"/>
        <v>245.6</v>
      </c>
    </row>
    <row r="2494" spans="1:12" x14ac:dyDescent="0.3">
      <c r="A2494" s="1">
        <v>42570</v>
      </c>
      <c r="B2494" s="1">
        <v>42571</v>
      </c>
      <c r="C2494">
        <v>244.7</v>
      </c>
      <c r="D2494">
        <v>244.7</v>
      </c>
      <c r="E2494">
        <v>245.29662145376199</v>
      </c>
      <c r="F2494">
        <v>0</v>
      </c>
      <c r="G2494">
        <v>0.596621453762054</v>
      </c>
      <c r="H2494">
        <v>7.0710678118650699E-2</v>
      </c>
      <c r="I2494">
        <f t="shared" si="114"/>
        <v>0</v>
      </c>
      <c r="J2494">
        <f t="shared" si="115"/>
        <v>0</v>
      </c>
      <c r="L2494">
        <f t="shared" si="116"/>
        <v>244.7</v>
      </c>
    </row>
    <row r="2495" spans="1:12" x14ac:dyDescent="0.3">
      <c r="A2495" s="1">
        <v>42571</v>
      </c>
      <c r="B2495" s="1">
        <v>42572</v>
      </c>
      <c r="C2495">
        <v>244.6</v>
      </c>
      <c r="D2495">
        <v>245.4</v>
      </c>
      <c r="E2495">
        <v>245.110675787925</v>
      </c>
      <c r="F2495">
        <v>0.79998779296875</v>
      </c>
      <c r="G2495">
        <v>0.51067578792571999</v>
      </c>
      <c r="H2495">
        <v>0</v>
      </c>
      <c r="I2495">
        <f t="shared" si="114"/>
        <v>0.79998779296875</v>
      </c>
      <c r="J2495">
        <f t="shared" si="115"/>
        <v>0.79998779296875</v>
      </c>
      <c r="L2495">
        <f t="shared" si="116"/>
        <v>245.4</v>
      </c>
    </row>
    <row r="2496" spans="1:12" x14ac:dyDescent="0.3">
      <c r="A2496" s="1">
        <v>42572</v>
      </c>
      <c r="B2496" s="1">
        <v>42573</v>
      </c>
      <c r="C2496">
        <v>244.6</v>
      </c>
      <c r="D2496">
        <v>243.45</v>
      </c>
      <c r="E2496">
        <v>245.07466212511</v>
      </c>
      <c r="F2496">
        <v>-1.15000915527343</v>
      </c>
      <c r="G2496">
        <v>0.474662125110626</v>
      </c>
      <c r="H2496">
        <v>0.106066017177986</v>
      </c>
      <c r="I2496">
        <f t="shared" si="114"/>
        <v>-1.15000915527343</v>
      </c>
      <c r="J2496">
        <f t="shared" si="115"/>
        <v>-1.15000915527343</v>
      </c>
      <c r="L2496">
        <f t="shared" si="116"/>
        <v>243.45</v>
      </c>
    </row>
    <row r="2497" spans="1:12" x14ac:dyDescent="0.3">
      <c r="A2497" s="1">
        <v>42573</v>
      </c>
      <c r="B2497" s="1">
        <v>42576</v>
      </c>
      <c r="C2497">
        <v>244.45</v>
      </c>
      <c r="D2497">
        <v>245.05</v>
      </c>
      <c r="E2497">
        <v>244.887728404998</v>
      </c>
      <c r="F2497">
        <v>0.600006103515625</v>
      </c>
      <c r="G2497">
        <v>0.43772840499877902</v>
      </c>
      <c r="H2497">
        <v>7.0710678118670794E-2</v>
      </c>
      <c r="I2497">
        <f t="shared" si="114"/>
        <v>0.600006103515625</v>
      </c>
      <c r="J2497">
        <f t="shared" si="115"/>
        <v>0.600006103515625</v>
      </c>
      <c r="L2497">
        <f t="shared" si="116"/>
        <v>245.05</v>
      </c>
    </row>
    <row r="2498" spans="1:12" x14ac:dyDescent="0.3">
      <c r="A2498" s="1">
        <v>42576</v>
      </c>
      <c r="B2498" s="1">
        <v>42577</v>
      </c>
      <c r="C2498">
        <v>244.55</v>
      </c>
      <c r="D2498">
        <v>244.4</v>
      </c>
      <c r="E2498">
        <v>244.944607722759</v>
      </c>
      <c r="F2498">
        <v>-0.150009155273437</v>
      </c>
      <c r="G2498">
        <v>0.39460772275924599</v>
      </c>
      <c r="H2498">
        <v>1.73241161390703</v>
      </c>
      <c r="I2498">
        <f t="shared" si="114"/>
        <v>-0.150009155273437</v>
      </c>
      <c r="J2498">
        <f t="shared" si="115"/>
        <v>-0.150009155273437</v>
      </c>
      <c r="L2498">
        <f t="shared" si="116"/>
        <v>244.4</v>
      </c>
    </row>
    <row r="2499" spans="1:12" x14ac:dyDescent="0.3">
      <c r="A2499" s="1">
        <v>42577</v>
      </c>
      <c r="B2499" s="1">
        <v>42578</v>
      </c>
      <c r="C2499">
        <v>247</v>
      </c>
      <c r="D2499">
        <v>247</v>
      </c>
      <c r="E2499">
        <v>247.300160139799</v>
      </c>
      <c r="F2499">
        <v>0</v>
      </c>
      <c r="G2499">
        <v>0.30016013979911799</v>
      </c>
      <c r="H2499">
        <v>3.5355339059335397E-2</v>
      </c>
      <c r="I2499">
        <f t="shared" ref="I2499:I2562" si="117">IF(F2499&lt;-3, -3, F2499)</f>
        <v>0</v>
      </c>
      <c r="J2499">
        <f t="shared" ref="J2499:J2562" si="118">IF(AND(C2499=C2500, D2499=D2498), 0, F2499)</f>
        <v>0</v>
      </c>
      <c r="L2499">
        <f t="shared" ref="L2499:L2562" si="119">ROUND(D2499, 2)</f>
        <v>247</v>
      </c>
    </row>
    <row r="2500" spans="1:12" x14ac:dyDescent="0.3">
      <c r="A2500" s="1">
        <v>42578</v>
      </c>
      <c r="B2500" s="1">
        <v>42579</v>
      </c>
      <c r="C2500">
        <v>247.05</v>
      </c>
      <c r="D2500">
        <v>246.95</v>
      </c>
      <c r="E2500">
        <v>246.760539996624</v>
      </c>
      <c r="F2500">
        <v>0.100006103515625</v>
      </c>
      <c r="G2500">
        <v>-0.28946000337600702</v>
      </c>
      <c r="H2500">
        <v>0.95459415460185504</v>
      </c>
      <c r="I2500">
        <f t="shared" si="117"/>
        <v>0.100006103515625</v>
      </c>
      <c r="J2500">
        <f t="shared" si="118"/>
        <v>0.100006103515625</v>
      </c>
      <c r="L2500">
        <f t="shared" si="119"/>
        <v>246.95</v>
      </c>
    </row>
    <row r="2501" spans="1:12" x14ac:dyDescent="0.3">
      <c r="A2501" s="1">
        <v>42579</v>
      </c>
      <c r="B2501" s="1">
        <v>42580</v>
      </c>
      <c r="C2501">
        <v>245.7</v>
      </c>
      <c r="D2501">
        <v>246</v>
      </c>
      <c r="E2501">
        <v>245.99786762595099</v>
      </c>
      <c r="F2501">
        <v>0.300003051757812</v>
      </c>
      <c r="G2501">
        <v>0.29786762595176602</v>
      </c>
      <c r="H2501">
        <v>0.282842712474623</v>
      </c>
      <c r="I2501">
        <f t="shared" si="117"/>
        <v>0.300003051757812</v>
      </c>
      <c r="J2501">
        <f t="shared" si="118"/>
        <v>0.300003051757812</v>
      </c>
      <c r="L2501">
        <f t="shared" si="119"/>
        <v>246</v>
      </c>
    </row>
    <row r="2502" spans="1:12" x14ac:dyDescent="0.3">
      <c r="A2502" s="1">
        <v>42580</v>
      </c>
      <c r="B2502" s="1">
        <v>42583</v>
      </c>
      <c r="C2502">
        <v>246.1</v>
      </c>
      <c r="D2502">
        <v>246.8</v>
      </c>
      <c r="E2502">
        <v>245.84135273694901</v>
      </c>
      <c r="F2502">
        <v>-0.69999694824218694</v>
      </c>
      <c r="G2502">
        <v>-0.25864726305007901</v>
      </c>
      <c r="H2502">
        <v>1.3435028842544401</v>
      </c>
      <c r="I2502">
        <f t="shared" si="117"/>
        <v>-0.69999694824218694</v>
      </c>
      <c r="J2502">
        <f t="shared" si="118"/>
        <v>-0.69999694824218694</v>
      </c>
      <c r="L2502">
        <f t="shared" si="119"/>
        <v>246.8</v>
      </c>
    </row>
    <row r="2503" spans="1:12" x14ac:dyDescent="0.3">
      <c r="A2503" s="1">
        <v>42583</v>
      </c>
      <c r="B2503" s="1">
        <v>42584</v>
      </c>
      <c r="C2503">
        <v>248</v>
      </c>
      <c r="D2503">
        <v>247.25</v>
      </c>
      <c r="E2503">
        <v>247.89619363844301</v>
      </c>
      <c r="F2503">
        <v>0.75</v>
      </c>
      <c r="G2503">
        <v>-0.103806361556053</v>
      </c>
      <c r="H2503">
        <v>1.48492424049174</v>
      </c>
      <c r="I2503">
        <f t="shared" si="117"/>
        <v>0.75</v>
      </c>
      <c r="J2503">
        <f t="shared" si="118"/>
        <v>0.75</v>
      </c>
      <c r="L2503">
        <f t="shared" si="119"/>
        <v>247.25</v>
      </c>
    </row>
    <row r="2504" spans="1:12" x14ac:dyDescent="0.3">
      <c r="A2504" s="1">
        <v>42584</v>
      </c>
      <c r="B2504" s="1">
        <v>42585</v>
      </c>
      <c r="C2504">
        <v>245.9</v>
      </c>
      <c r="D2504">
        <v>244.2</v>
      </c>
      <c r="E2504">
        <v>245.921678971126</v>
      </c>
      <c r="F2504">
        <v>-1.69999694824218</v>
      </c>
      <c r="G2504">
        <v>2.1678971126675599E-2</v>
      </c>
      <c r="H2504">
        <v>2.26274169979696</v>
      </c>
      <c r="I2504">
        <f t="shared" si="117"/>
        <v>-1.69999694824218</v>
      </c>
      <c r="J2504">
        <f t="shared" si="118"/>
        <v>-1.69999694824218</v>
      </c>
      <c r="L2504">
        <f t="shared" si="119"/>
        <v>244.2</v>
      </c>
    </row>
    <row r="2505" spans="1:12" x14ac:dyDescent="0.3">
      <c r="A2505" s="1">
        <v>42585</v>
      </c>
      <c r="B2505" s="1">
        <v>42586</v>
      </c>
      <c r="C2505">
        <v>242.7</v>
      </c>
      <c r="D2505">
        <v>243.8</v>
      </c>
      <c r="E2505">
        <v>243.209456455707</v>
      </c>
      <c r="F2505">
        <v>1.1000061035156199</v>
      </c>
      <c r="G2505">
        <v>0.50945645570754905</v>
      </c>
      <c r="H2505">
        <v>0.424264068711944</v>
      </c>
      <c r="I2505">
        <f t="shared" si="117"/>
        <v>1.1000061035156199</v>
      </c>
      <c r="J2505">
        <f t="shared" si="118"/>
        <v>1.1000061035156199</v>
      </c>
      <c r="L2505">
        <f t="shared" si="119"/>
        <v>243.8</v>
      </c>
    </row>
    <row r="2506" spans="1:12" x14ac:dyDescent="0.3">
      <c r="A2506" s="1">
        <v>42586</v>
      </c>
      <c r="B2506" s="1">
        <v>42587</v>
      </c>
      <c r="C2506">
        <v>243.3</v>
      </c>
      <c r="D2506">
        <v>243.7</v>
      </c>
      <c r="E2506">
        <v>243.042676466703</v>
      </c>
      <c r="F2506">
        <v>-0.399993896484375</v>
      </c>
      <c r="G2506">
        <v>-0.25732353329658503</v>
      </c>
      <c r="H2506">
        <v>2.1920310216782899</v>
      </c>
      <c r="I2506">
        <f t="shared" si="117"/>
        <v>-0.399993896484375</v>
      </c>
      <c r="J2506">
        <f t="shared" si="118"/>
        <v>-0.399993896484375</v>
      </c>
      <c r="L2506">
        <f t="shared" si="119"/>
        <v>243.7</v>
      </c>
    </row>
    <row r="2507" spans="1:12" x14ac:dyDescent="0.3">
      <c r="A2507" s="1">
        <v>42587</v>
      </c>
      <c r="B2507" s="1">
        <v>42590</v>
      </c>
      <c r="C2507">
        <v>246.4</v>
      </c>
      <c r="D2507">
        <v>247.65</v>
      </c>
      <c r="E2507">
        <v>247.329566919803</v>
      </c>
      <c r="F2507">
        <v>1.25</v>
      </c>
      <c r="G2507">
        <v>0.92956691980361905</v>
      </c>
      <c r="H2507">
        <v>1.0606601717798201</v>
      </c>
      <c r="I2507">
        <f t="shared" si="117"/>
        <v>1.25</v>
      </c>
      <c r="J2507">
        <f t="shared" si="118"/>
        <v>1.25</v>
      </c>
      <c r="L2507">
        <f t="shared" si="119"/>
        <v>247.65</v>
      </c>
    </row>
    <row r="2508" spans="1:12" x14ac:dyDescent="0.3">
      <c r="A2508" s="1">
        <v>42590</v>
      </c>
      <c r="B2508" s="1">
        <v>42591</v>
      </c>
      <c r="C2508">
        <v>247.9</v>
      </c>
      <c r="D2508">
        <v>248.3</v>
      </c>
      <c r="E2508">
        <v>247.61249297261199</v>
      </c>
      <c r="F2508">
        <v>-0.400009155273437</v>
      </c>
      <c r="G2508">
        <v>-0.28750702738761802</v>
      </c>
      <c r="H2508">
        <v>1.2727922061357699</v>
      </c>
      <c r="I2508">
        <f t="shared" si="117"/>
        <v>-0.400009155273437</v>
      </c>
      <c r="J2508">
        <f t="shared" si="118"/>
        <v>-0.400009155273437</v>
      </c>
      <c r="L2508">
        <f t="shared" si="119"/>
        <v>248.3</v>
      </c>
    </row>
    <row r="2509" spans="1:12" x14ac:dyDescent="0.3">
      <c r="A2509" s="1">
        <v>42591</v>
      </c>
      <c r="B2509" s="1">
        <v>42592</v>
      </c>
      <c r="C2509">
        <v>249.7</v>
      </c>
      <c r="D2509">
        <v>249.6</v>
      </c>
      <c r="E2509">
        <v>249.61786256432501</v>
      </c>
      <c r="F2509">
        <v>9.99908447265625E-2</v>
      </c>
      <c r="G2509">
        <v>-8.2137435674667303E-2</v>
      </c>
      <c r="H2509">
        <v>0.56568542494922502</v>
      </c>
      <c r="I2509">
        <f t="shared" si="117"/>
        <v>9.99908447265625E-2</v>
      </c>
      <c r="J2509">
        <f t="shared" si="118"/>
        <v>9.99908447265625E-2</v>
      </c>
      <c r="L2509">
        <f t="shared" si="119"/>
        <v>249.6</v>
      </c>
    </row>
    <row r="2510" spans="1:12" x14ac:dyDescent="0.3">
      <c r="A2510" s="1">
        <v>42592</v>
      </c>
      <c r="B2510" s="1">
        <v>42593</v>
      </c>
      <c r="C2510">
        <v>248.9</v>
      </c>
      <c r="D2510">
        <v>249.2</v>
      </c>
      <c r="E2510">
        <v>248.48141162991499</v>
      </c>
      <c r="F2510">
        <v>-0.300003051757812</v>
      </c>
      <c r="G2510">
        <v>-0.41858837008476202</v>
      </c>
      <c r="H2510">
        <v>0.60104076400856099</v>
      </c>
      <c r="I2510">
        <f t="shared" si="117"/>
        <v>-0.300003051757812</v>
      </c>
      <c r="J2510">
        <f t="shared" si="118"/>
        <v>-0.300003051757812</v>
      </c>
      <c r="L2510">
        <f t="shared" si="119"/>
        <v>249.2</v>
      </c>
    </row>
    <row r="2511" spans="1:12" x14ac:dyDescent="0.3">
      <c r="A2511" s="1">
        <v>42593</v>
      </c>
      <c r="B2511" s="1">
        <v>42594</v>
      </c>
      <c r="C2511">
        <v>249.75</v>
      </c>
      <c r="D2511">
        <v>250.4</v>
      </c>
      <c r="E2511">
        <v>250.02574428915901</v>
      </c>
      <c r="F2511">
        <v>0.649993896484375</v>
      </c>
      <c r="G2511">
        <v>0.275744289159774</v>
      </c>
      <c r="H2511">
        <v>0.14142135623730101</v>
      </c>
      <c r="I2511">
        <f t="shared" si="117"/>
        <v>0.649993896484375</v>
      </c>
      <c r="J2511">
        <f t="shared" si="118"/>
        <v>0.649993896484375</v>
      </c>
      <c r="L2511">
        <f t="shared" si="119"/>
        <v>250.4</v>
      </c>
    </row>
    <row r="2512" spans="1:12" x14ac:dyDescent="0.3">
      <c r="A2512" s="1">
        <v>42594</v>
      </c>
      <c r="B2512" s="1">
        <v>42597</v>
      </c>
      <c r="C2512">
        <v>249.95</v>
      </c>
      <c r="D2512">
        <v>250.4</v>
      </c>
      <c r="E2512">
        <v>250.50381643772101</v>
      </c>
      <c r="F2512">
        <v>0.449996948242187</v>
      </c>
      <c r="G2512">
        <v>0.553816437721252</v>
      </c>
      <c r="H2512">
        <v>0</v>
      </c>
      <c r="I2512">
        <f t="shared" si="117"/>
        <v>0.449996948242187</v>
      </c>
      <c r="J2512">
        <f t="shared" si="118"/>
        <v>0</v>
      </c>
      <c r="L2512">
        <f t="shared" si="119"/>
        <v>250.4</v>
      </c>
    </row>
    <row r="2513" spans="1:12" x14ac:dyDescent="0.3">
      <c r="A2513" s="1">
        <v>42597</v>
      </c>
      <c r="B2513" s="1">
        <v>42598</v>
      </c>
      <c r="C2513">
        <v>249.95</v>
      </c>
      <c r="D2513">
        <v>251.15</v>
      </c>
      <c r="E2513">
        <v>250.55305947065301</v>
      </c>
      <c r="F2513">
        <v>1.19999694824218</v>
      </c>
      <c r="G2513">
        <v>0.60305947065353305</v>
      </c>
      <c r="H2513">
        <v>0.212132034355972</v>
      </c>
      <c r="I2513">
        <f t="shared" si="117"/>
        <v>1.19999694824218</v>
      </c>
      <c r="J2513">
        <f t="shared" si="118"/>
        <v>1.19999694824218</v>
      </c>
      <c r="L2513">
        <f t="shared" si="119"/>
        <v>251.15</v>
      </c>
    </row>
    <row r="2514" spans="1:12" x14ac:dyDescent="0.3">
      <c r="A2514" s="1">
        <v>42598</v>
      </c>
      <c r="B2514" s="1">
        <v>42599</v>
      </c>
      <c r="C2514">
        <v>250.25</v>
      </c>
      <c r="D2514">
        <v>249.8</v>
      </c>
      <c r="E2514">
        <v>250.289900191128</v>
      </c>
      <c r="F2514">
        <v>-0.449996948242187</v>
      </c>
      <c r="G2514">
        <v>3.9900191128253902E-2</v>
      </c>
      <c r="H2514">
        <v>0.24748737341528701</v>
      </c>
      <c r="I2514">
        <f t="shared" si="117"/>
        <v>-0.449996948242187</v>
      </c>
      <c r="J2514">
        <f t="shared" si="118"/>
        <v>-0.449996948242187</v>
      </c>
      <c r="L2514">
        <f t="shared" si="119"/>
        <v>249.8</v>
      </c>
    </row>
    <row r="2515" spans="1:12" x14ac:dyDescent="0.3">
      <c r="A2515" s="1">
        <v>42599</v>
      </c>
      <c r="B2515" s="1">
        <v>42600</v>
      </c>
      <c r="C2515">
        <v>249.9</v>
      </c>
      <c r="D2515">
        <v>249.95</v>
      </c>
      <c r="E2515">
        <v>250.36851861476899</v>
      </c>
      <c r="F2515">
        <v>5.00030517578125E-2</v>
      </c>
      <c r="G2515">
        <v>0.46851861476898099</v>
      </c>
      <c r="H2515">
        <v>1.6263455967290401</v>
      </c>
      <c r="I2515">
        <f t="shared" si="117"/>
        <v>5.00030517578125E-2</v>
      </c>
      <c r="J2515">
        <f t="shared" si="118"/>
        <v>5.00030517578125E-2</v>
      </c>
      <c r="L2515">
        <f t="shared" si="119"/>
        <v>249.95</v>
      </c>
    </row>
    <row r="2516" spans="1:12" x14ac:dyDescent="0.3">
      <c r="A2516" s="1">
        <v>42600</v>
      </c>
      <c r="B2516" s="1">
        <v>42601</v>
      </c>
      <c r="C2516">
        <v>252.2</v>
      </c>
      <c r="D2516">
        <v>252.1</v>
      </c>
      <c r="E2516">
        <v>252.62795547842899</v>
      </c>
      <c r="F2516">
        <v>-9.99908447265625E-2</v>
      </c>
      <c r="G2516">
        <v>0.42795547842979398</v>
      </c>
      <c r="H2516">
        <v>3.5355339059315302E-2</v>
      </c>
      <c r="I2516">
        <f t="shared" si="117"/>
        <v>-9.99908447265625E-2</v>
      </c>
      <c r="J2516">
        <f t="shared" si="118"/>
        <v>-9.99908447265625E-2</v>
      </c>
      <c r="L2516">
        <f t="shared" si="119"/>
        <v>252.1</v>
      </c>
    </row>
    <row r="2517" spans="1:12" x14ac:dyDescent="0.3">
      <c r="A2517" s="1">
        <v>42601</v>
      </c>
      <c r="B2517" s="1">
        <v>42604</v>
      </c>
      <c r="C2517">
        <v>252.15</v>
      </c>
      <c r="D2517">
        <v>252.05</v>
      </c>
      <c r="E2517">
        <v>252.120885075628</v>
      </c>
      <c r="F2517">
        <v>9.99908447265625E-2</v>
      </c>
      <c r="G2517">
        <v>-2.9114924371242499E-2</v>
      </c>
      <c r="H2517">
        <v>0.88388347648318399</v>
      </c>
      <c r="I2517">
        <f t="shared" si="117"/>
        <v>9.99908447265625E-2</v>
      </c>
      <c r="J2517">
        <f t="shared" si="118"/>
        <v>9.99908447265625E-2</v>
      </c>
      <c r="L2517">
        <f t="shared" si="119"/>
        <v>252.05</v>
      </c>
    </row>
    <row r="2518" spans="1:12" x14ac:dyDescent="0.3">
      <c r="A2518" s="1">
        <v>42604</v>
      </c>
      <c r="B2518" s="1">
        <v>42605</v>
      </c>
      <c r="C2518">
        <v>250.9</v>
      </c>
      <c r="D2518">
        <v>251.1</v>
      </c>
      <c r="E2518">
        <v>251.061950275302</v>
      </c>
      <c r="F2518">
        <v>0.20001220703125</v>
      </c>
      <c r="G2518">
        <v>0.16195027530193301</v>
      </c>
      <c r="H2518">
        <v>0.81317279836453304</v>
      </c>
      <c r="I2518">
        <f t="shared" si="117"/>
        <v>0.20001220703125</v>
      </c>
      <c r="J2518">
        <f t="shared" si="118"/>
        <v>0.20001220703125</v>
      </c>
      <c r="L2518">
        <f t="shared" si="119"/>
        <v>251.1</v>
      </c>
    </row>
    <row r="2519" spans="1:12" x14ac:dyDescent="0.3">
      <c r="A2519" s="1">
        <v>42605</v>
      </c>
      <c r="B2519" s="1">
        <v>42606</v>
      </c>
      <c r="C2519">
        <v>252.05</v>
      </c>
      <c r="D2519">
        <v>251.95</v>
      </c>
      <c r="E2519">
        <v>252.50649853348699</v>
      </c>
      <c r="F2519">
        <v>-0.100006103515625</v>
      </c>
      <c r="G2519">
        <v>0.45649853348732</v>
      </c>
      <c r="H2519">
        <v>0.91923881554251896</v>
      </c>
      <c r="I2519">
        <f t="shared" si="117"/>
        <v>-0.100006103515625</v>
      </c>
      <c r="J2519">
        <f t="shared" si="118"/>
        <v>-0.100006103515625</v>
      </c>
      <c r="L2519">
        <f t="shared" si="119"/>
        <v>251.95</v>
      </c>
    </row>
    <row r="2520" spans="1:12" x14ac:dyDescent="0.3">
      <c r="A2520" s="1">
        <v>42606</v>
      </c>
      <c r="B2520" s="1">
        <v>42607</v>
      </c>
      <c r="C2520">
        <v>250.75</v>
      </c>
      <c r="D2520">
        <v>250.7</v>
      </c>
      <c r="E2520">
        <v>251.24751293659199</v>
      </c>
      <c r="F2520">
        <v>-5.00030517578125E-2</v>
      </c>
      <c r="G2520">
        <v>0.497512936592102</v>
      </c>
      <c r="H2520">
        <v>0.24748737341528701</v>
      </c>
      <c r="I2520">
        <f t="shared" si="117"/>
        <v>-5.00030517578125E-2</v>
      </c>
      <c r="J2520">
        <f t="shared" si="118"/>
        <v>-5.00030517578125E-2</v>
      </c>
      <c r="L2520">
        <f t="shared" si="119"/>
        <v>250.7</v>
      </c>
    </row>
    <row r="2521" spans="1:12" x14ac:dyDescent="0.3">
      <c r="A2521" s="1">
        <v>42607</v>
      </c>
      <c r="B2521" s="1">
        <v>42608</v>
      </c>
      <c r="C2521">
        <v>251.1</v>
      </c>
      <c r="D2521">
        <v>250.3</v>
      </c>
      <c r="E2521">
        <v>251.85066494941699</v>
      </c>
      <c r="F2521">
        <v>-0.80000305175781194</v>
      </c>
      <c r="G2521">
        <v>0.75066494941711404</v>
      </c>
      <c r="H2521">
        <v>0.49497474683057502</v>
      </c>
      <c r="I2521">
        <f t="shared" si="117"/>
        <v>-0.80000305175781194</v>
      </c>
      <c r="J2521">
        <f t="shared" si="118"/>
        <v>-0.80000305175781194</v>
      </c>
      <c r="L2521">
        <f t="shared" si="119"/>
        <v>250.3</v>
      </c>
    </row>
    <row r="2522" spans="1:12" x14ac:dyDescent="0.3">
      <c r="A2522" s="1">
        <v>42608</v>
      </c>
      <c r="B2522" s="1">
        <v>42611</v>
      </c>
      <c r="C2522">
        <v>250.4</v>
      </c>
      <c r="D2522">
        <v>248.7</v>
      </c>
      <c r="E2522">
        <v>250.385114496201</v>
      </c>
      <c r="F2522">
        <v>1.69999694824218</v>
      </c>
      <c r="G2522">
        <v>-1.48855037987232E-2</v>
      </c>
      <c r="H2522">
        <v>7.0710678118650699E-2</v>
      </c>
      <c r="I2522">
        <f t="shared" si="117"/>
        <v>1.69999694824218</v>
      </c>
      <c r="J2522">
        <f t="shared" si="118"/>
        <v>1.69999694824218</v>
      </c>
      <c r="L2522">
        <f t="shared" si="119"/>
        <v>248.7</v>
      </c>
    </row>
    <row r="2523" spans="1:12" x14ac:dyDescent="0.3">
      <c r="A2523" s="1">
        <v>42611</v>
      </c>
      <c r="B2523" s="1">
        <v>42612</v>
      </c>
      <c r="C2523">
        <v>250.3</v>
      </c>
      <c r="D2523">
        <v>251.1</v>
      </c>
      <c r="E2523">
        <v>248.84546689987101</v>
      </c>
      <c r="F2523">
        <v>-0.80000305175781194</v>
      </c>
      <c r="G2523">
        <v>-1.4545331001281701</v>
      </c>
      <c r="H2523">
        <v>0.95459415460183505</v>
      </c>
      <c r="I2523">
        <f t="shared" si="117"/>
        <v>-0.80000305175781194</v>
      </c>
      <c r="J2523">
        <f t="shared" si="118"/>
        <v>-0.80000305175781194</v>
      </c>
      <c r="L2523">
        <f t="shared" si="119"/>
        <v>251.1</v>
      </c>
    </row>
    <row r="2524" spans="1:12" x14ac:dyDescent="0.3">
      <c r="A2524" s="1">
        <v>42612</v>
      </c>
      <c r="B2524" s="1">
        <v>42613</v>
      </c>
      <c r="C2524">
        <v>251.65</v>
      </c>
      <c r="D2524">
        <v>251.35</v>
      </c>
      <c r="E2524">
        <v>251.348090285062</v>
      </c>
      <c r="F2524">
        <v>0.29998779296875</v>
      </c>
      <c r="G2524">
        <v>-0.30190971493721003</v>
      </c>
      <c r="H2524">
        <v>1.0253048327205001</v>
      </c>
      <c r="I2524">
        <f t="shared" si="117"/>
        <v>0.29998779296875</v>
      </c>
      <c r="J2524">
        <f t="shared" si="118"/>
        <v>0.29998779296875</v>
      </c>
      <c r="L2524">
        <f t="shared" si="119"/>
        <v>251.35</v>
      </c>
    </row>
    <row r="2525" spans="1:12" x14ac:dyDescent="0.3">
      <c r="A2525" s="1">
        <v>42613</v>
      </c>
      <c r="B2525" s="1">
        <v>42614</v>
      </c>
      <c r="C2525">
        <v>250.2</v>
      </c>
      <c r="D2525">
        <v>248.85</v>
      </c>
      <c r="E2525">
        <v>250.63458795547399</v>
      </c>
      <c r="F2525">
        <v>-1.3499908447265601</v>
      </c>
      <c r="G2525">
        <v>0.43458795547485302</v>
      </c>
      <c r="H2525">
        <v>0.17677669529663601</v>
      </c>
      <c r="I2525">
        <f t="shared" si="117"/>
        <v>-1.3499908447265601</v>
      </c>
      <c r="J2525">
        <f t="shared" si="118"/>
        <v>-1.3499908447265601</v>
      </c>
      <c r="L2525">
        <f t="shared" si="119"/>
        <v>248.85</v>
      </c>
    </row>
    <row r="2526" spans="1:12" x14ac:dyDescent="0.3">
      <c r="A2526" s="1">
        <v>42614</v>
      </c>
      <c r="B2526" s="1">
        <v>42615</v>
      </c>
      <c r="C2526">
        <v>249.95</v>
      </c>
      <c r="D2526">
        <v>249.9</v>
      </c>
      <c r="E2526">
        <v>250.183073920011</v>
      </c>
      <c r="F2526">
        <v>-5.00030517578125E-2</v>
      </c>
      <c r="G2526">
        <v>0.23307392001152</v>
      </c>
      <c r="H2526">
        <v>0.212132034355972</v>
      </c>
      <c r="I2526">
        <f t="shared" si="117"/>
        <v>-5.00030517578125E-2</v>
      </c>
      <c r="J2526">
        <f t="shared" si="118"/>
        <v>-5.00030517578125E-2</v>
      </c>
      <c r="L2526">
        <f t="shared" si="119"/>
        <v>249.9</v>
      </c>
    </row>
    <row r="2527" spans="1:12" x14ac:dyDescent="0.3">
      <c r="A2527" s="1">
        <v>42615</v>
      </c>
      <c r="B2527" s="1">
        <v>42618</v>
      </c>
      <c r="C2527">
        <v>250.25</v>
      </c>
      <c r="D2527">
        <v>251.5</v>
      </c>
      <c r="E2527">
        <v>250.31095243990401</v>
      </c>
      <c r="F2527">
        <v>1.25</v>
      </c>
      <c r="G2527">
        <v>6.0952439904212903E-2</v>
      </c>
      <c r="H2527">
        <v>2.2980970388562798</v>
      </c>
      <c r="I2527">
        <f t="shared" si="117"/>
        <v>1.25</v>
      </c>
      <c r="J2527">
        <f t="shared" si="118"/>
        <v>1.25</v>
      </c>
      <c r="L2527">
        <f t="shared" si="119"/>
        <v>251.5</v>
      </c>
    </row>
    <row r="2528" spans="1:12" x14ac:dyDescent="0.3">
      <c r="A2528" s="1">
        <v>42618</v>
      </c>
      <c r="B2528" s="1">
        <v>42619</v>
      </c>
      <c r="C2528">
        <v>253.5</v>
      </c>
      <c r="D2528">
        <v>253.4</v>
      </c>
      <c r="E2528">
        <v>253.41689106822</v>
      </c>
      <c r="F2528">
        <v>0.100006103515625</v>
      </c>
      <c r="G2528">
        <v>-8.3108931779861395E-2</v>
      </c>
      <c r="H2528">
        <v>0.74246212024588198</v>
      </c>
      <c r="I2528">
        <f t="shared" si="117"/>
        <v>0.100006103515625</v>
      </c>
      <c r="J2528">
        <f t="shared" si="118"/>
        <v>0.100006103515625</v>
      </c>
      <c r="L2528">
        <f t="shared" si="119"/>
        <v>253.4</v>
      </c>
    </row>
    <row r="2529" spans="1:12" x14ac:dyDescent="0.3">
      <c r="A2529" s="1">
        <v>42619</v>
      </c>
      <c r="B2529" s="1">
        <v>42620</v>
      </c>
      <c r="C2529">
        <v>254.55</v>
      </c>
      <c r="D2529">
        <v>254.55</v>
      </c>
      <c r="E2529">
        <v>254.68085812330199</v>
      </c>
      <c r="F2529">
        <v>0</v>
      </c>
      <c r="G2529">
        <v>0.130858123302459</v>
      </c>
      <c r="H2529">
        <v>0.63639610306789596</v>
      </c>
      <c r="I2529">
        <f t="shared" si="117"/>
        <v>0</v>
      </c>
      <c r="J2529">
        <f t="shared" si="118"/>
        <v>0</v>
      </c>
      <c r="L2529">
        <f t="shared" si="119"/>
        <v>254.55</v>
      </c>
    </row>
    <row r="2530" spans="1:12" x14ac:dyDescent="0.3">
      <c r="A2530" s="1">
        <v>42620</v>
      </c>
      <c r="B2530" s="1">
        <v>42621</v>
      </c>
      <c r="C2530">
        <v>253.65</v>
      </c>
      <c r="D2530">
        <v>254.4</v>
      </c>
      <c r="E2530">
        <v>253.74620749950401</v>
      </c>
      <c r="F2530">
        <v>0.75</v>
      </c>
      <c r="G2530">
        <v>9.62074995040893E-2</v>
      </c>
      <c r="H2530">
        <v>0.81317279836453304</v>
      </c>
      <c r="I2530">
        <f t="shared" si="117"/>
        <v>0.75</v>
      </c>
      <c r="J2530">
        <f t="shared" si="118"/>
        <v>0.75</v>
      </c>
      <c r="L2530">
        <f t="shared" si="119"/>
        <v>254.4</v>
      </c>
    </row>
    <row r="2531" spans="1:12" x14ac:dyDescent="0.3">
      <c r="A2531" s="1">
        <v>42621</v>
      </c>
      <c r="B2531" s="1">
        <v>42622</v>
      </c>
      <c r="C2531">
        <v>254.8</v>
      </c>
      <c r="D2531">
        <v>253.6</v>
      </c>
      <c r="E2531">
        <v>254.95611863136199</v>
      </c>
      <c r="F2531">
        <v>-1.19999694824218</v>
      </c>
      <c r="G2531">
        <v>0.15611863136291501</v>
      </c>
      <c r="H2531">
        <v>1.69705627484771</v>
      </c>
      <c r="I2531">
        <f t="shared" si="117"/>
        <v>-1.19999694824218</v>
      </c>
      <c r="J2531">
        <f t="shared" si="118"/>
        <v>-1.19999694824218</v>
      </c>
      <c r="L2531">
        <f t="shared" si="119"/>
        <v>253.6</v>
      </c>
    </row>
    <row r="2532" spans="1:12" x14ac:dyDescent="0.3">
      <c r="A2532" s="1">
        <v>42622</v>
      </c>
      <c r="B2532" s="1">
        <v>42625</v>
      </c>
      <c r="C2532">
        <v>252.4</v>
      </c>
      <c r="D2532">
        <v>247.9</v>
      </c>
      <c r="E2532">
        <v>252.187883818149</v>
      </c>
      <c r="F2532">
        <v>4.5</v>
      </c>
      <c r="G2532">
        <v>-0.21211618185043299</v>
      </c>
      <c r="H2532">
        <v>4.4547727214752504</v>
      </c>
      <c r="I2532">
        <f t="shared" si="117"/>
        <v>4.5</v>
      </c>
      <c r="J2532">
        <f t="shared" si="118"/>
        <v>4.5</v>
      </c>
      <c r="L2532">
        <f t="shared" si="119"/>
        <v>247.9</v>
      </c>
    </row>
    <row r="2533" spans="1:12" x14ac:dyDescent="0.3">
      <c r="A2533" s="1">
        <v>42625</v>
      </c>
      <c r="B2533" s="1">
        <v>42626</v>
      </c>
      <c r="C2533">
        <v>246.1</v>
      </c>
      <c r="D2533">
        <v>249</v>
      </c>
      <c r="E2533">
        <v>246.91957268714901</v>
      </c>
      <c r="F2533">
        <v>2.8999938964843701</v>
      </c>
      <c r="G2533">
        <v>0.81957268714904696</v>
      </c>
      <c r="H2533">
        <v>0.24748737341528701</v>
      </c>
      <c r="I2533">
        <f t="shared" si="117"/>
        <v>2.8999938964843701</v>
      </c>
      <c r="J2533">
        <f t="shared" si="118"/>
        <v>2.8999938964843701</v>
      </c>
      <c r="L2533">
        <f t="shared" si="119"/>
        <v>249</v>
      </c>
    </row>
    <row r="2534" spans="1:12" x14ac:dyDescent="0.3">
      <c r="A2534" s="1">
        <v>42626</v>
      </c>
      <c r="B2534" s="1">
        <v>42627</v>
      </c>
      <c r="C2534">
        <v>246.45</v>
      </c>
      <c r="D2534">
        <v>249</v>
      </c>
      <c r="E2534">
        <v>245.87484849691299</v>
      </c>
      <c r="F2534">
        <v>-2.5500030517578098</v>
      </c>
      <c r="G2534">
        <v>-0.57515150308608998</v>
      </c>
      <c r="H2534">
        <v>0</v>
      </c>
      <c r="I2534">
        <f t="shared" si="117"/>
        <v>-2.5500030517578098</v>
      </c>
      <c r="J2534">
        <f t="shared" si="118"/>
        <v>0</v>
      </c>
      <c r="L2534">
        <f t="shared" si="119"/>
        <v>249</v>
      </c>
    </row>
    <row r="2535" spans="1:12" x14ac:dyDescent="0.3">
      <c r="A2535" s="1">
        <v>42627</v>
      </c>
      <c r="B2535" s="1">
        <v>42628</v>
      </c>
      <c r="C2535">
        <v>246.45</v>
      </c>
      <c r="D2535">
        <v>249</v>
      </c>
      <c r="E2535">
        <v>246.437225029617</v>
      </c>
      <c r="F2535">
        <v>-2.5500030517578098</v>
      </c>
      <c r="G2535">
        <v>-1.2774970382452001E-2</v>
      </c>
      <c r="H2535">
        <v>0</v>
      </c>
      <c r="I2535">
        <f t="shared" si="117"/>
        <v>-2.5500030517578098</v>
      </c>
      <c r="J2535">
        <f t="shared" si="118"/>
        <v>0</v>
      </c>
      <c r="L2535">
        <f t="shared" si="119"/>
        <v>249</v>
      </c>
    </row>
    <row r="2536" spans="1:12" x14ac:dyDescent="0.3">
      <c r="A2536" s="1">
        <v>42628</v>
      </c>
      <c r="B2536" s="1">
        <v>42629</v>
      </c>
      <c r="C2536">
        <v>246.45</v>
      </c>
      <c r="D2536">
        <v>249</v>
      </c>
      <c r="E2536">
        <v>246.742583167552</v>
      </c>
      <c r="F2536">
        <v>2.5500030517578098</v>
      </c>
      <c r="G2536">
        <v>0.292583167552948</v>
      </c>
      <c r="H2536">
        <v>0</v>
      </c>
      <c r="I2536">
        <f t="shared" si="117"/>
        <v>2.5500030517578098</v>
      </c>
      <c r="J2536">
        <f t="shared" si="118"/>
        <v>0</v>
      </c>
      <c r="L2536">
        <f t="shared" si="119"/>
        <v>249</v>
      </c>
    </row>
    <row r="2537" spans="1:12" x14ac:dyDescent="0.3">
      <c r="A2537" s="1">
        <v>42629</v>
      </c>
      <c r="B2537" s="1">
        <v>42632</v>
      </c>
      <c r="C2537">
        <v>246.45</v>
      </c>
      <c r="D2537">
        <v>245.45</v>
      </c>
      <c r="E2537">
        <v>246.85226057171801</v>
      </c>
      <c r="F2537">
        <v>-1</v>
      </c>
      <c r="G2537">
        <v>0.402260571718216</v>
      </c>
      <c r="H2537">
        <v>1.8031222920257</v>
      </c>
      <c r="I2537">
        <f t="shared" si="117"/>
        <v>-1</v>
      </c>
      <c r="J2537">
        <f t="shared" si="118"/>
        <v>-1</v>
      </c>
      <c r="L2537">
        <f t="shared" si="119"/>
        <v>245.45</v>
      </c>
    </row>
    <row r="2538" spans="1:12" x14ac:dyDescent="0.3">
      <c r="A2538" s="1">
        <v>42632</v>
      </c>
      <c r="B2538" s="1">
        <v>42633</v>
      </c>
      <c r="C2538">
        <v>249</v>
      </c>
      <c r="D2538">
        <v>248.2</v>
      </c>
      <c r="E2538">
        <v>248.76939202845</v>
      </c>
      <c r="F2538">
        <v>0.80000305175781194</v>
      </c>
      <c r="G2538">
        <v>-0.23060797154903401</v>
      </c>
      <c r="H2538">
        <v>0.35355339059327301</v>
      </c>
      <c r="I2538">
        <f t="shared" si="117"/>
        <v>0.80000305175781194</v>
      </c>
      <c r="J2538">
        <f t="shared" si="118"/>
        <v>0.80000305175781194</v>
      </c>
      <c r="L2538">
        <f t="shared" si="119"/>
        <v>248.2</v>
      </c>
    </row>
    <row r="2539" spans="1:12" x14ac:dyDescent="0.3">
      <c r="A2539" s="1">
        <v>42633</v>
      </c>
      <c r="B2539" s="1">
        <v>42634</v>
      </c>
      <c r="C2539">
        <v>249.5</v>
      </c>
      <c r="D2539">
        <v>249.3</v>
      </c>
      <c r="E2539">
        <v>249.74270370602599</v>
      </c>
      <c r="F2539">
        <v>-0.199996948242187</v>
      </c>
      <c r="G2539">
        <v>0.24270370602607699</v>
      </c>
      <c r="H2539">
        <v>1.0606601717798201</v>
      </c>
      <c r="I2539">
        <f t="shared" si="117"/>
        <v>-0.199996948242187</v>
      </c>
      <c r="J2539">
        <f t="shared" si="118"/>
        <v>-0.199996948242187</v>
      </c>
      <c r="L2539">
        <f t="shared" si="119"/>
        <v>249.3</v>
      </c>
    </row>
    <row r="2540" spans="1:12" x14ac:dyDescent="0.3">
      <c r="A2540" s="1">
        <v>42634</v>
      </c>
      <c r="B2540" s="1">
        <v>42635</v>
      </c>
      <c r="C2540">
        <v>251</v>
      </c>
      <c r="D2540">
        <v>253</v>
      </c>
      <c r="E2540">
        <v>252.01864099502501</v>
      </c>
      <c r="F2540">
        <v>2</v>
      </c>
      <c r="G2540">
        <v>1.0186409950256301</v>
      </c>
      <c r="H2540">
        <v>1.76776695296636</v>
      </c>
      <c r="I2540">
        <f t="shared" si="117"/>
        <v>2</v>
      </c>
      <c r="J2540">
        <f t="shared" si="118"/>
        <v>2</v>
      </c>
      <c r="L2540">
        <f t="shared" si="119"/>
        <v>253</v>
      </c>
    </row>
    <row r="2541" spans="1:12" x14ac:dyDescent="0.3">
      <c r="A2541" s="1">
        <v>42635</v>
      </c>
      <c r="B2541" s="1">
        <v>42636</v>
      </c>
      <c r="C2541">
        <v>253.5</v>
      </c>
      <c r="D2541">
        <v>254.2</v>
      </c>
      <c r="E2541">
        <v>254.30751883983601</v>
      </c>
      <c r="F2541">
        <v>0.69999694824218694</v>
      </c>
      <c r="G2541">
        <v>0.80751883983612005</v>
      </c>
      <c r="H2541">
        <v>7.0710678118650699E-2</v>
      </c>
      <c r="I2541">
        <f t="shared" si="117"/>
        <v>0.69999694824218694</v>
      </c>
      <c r="J2541">
        <f t="shared" si="118"/>
        <v>0.69999694824218694</v>
      </c>
      <c r="L2541">
        <f t="shared" si="119"/>
        <v>254.2</v>
      </c>
    </row>
    <row r="2542" spans="1:12" x14ac:dyDescent="0.3">
      <c r="A2542" s="1">
        <v>42636</v>
      </c>
      <c r="B2542" s="1">
        <v>42639</v>
      </c>
      <c r="C2542">
        <v>253.4</v>
      </c>
      <c r="D2542">
        <v>253.45</v>
      </c>
      <c r="E2542">
        <v>253.02574744224501</v>
      </c>
      <c r="F2542">
        <v>-5.00030517578125E-2</v>
      </c>
      <c r="G2542">
        <v>-0.37425255775451599</v>
      </c>
      <c r="H2542">
        <v>0.494974746830595</v>
      </c>
      <c r="I2542">
        <f t="shared" si="117"/>
        <v>-5.00030517578125E-2</v>
      </c>
      <c r="J2542">
        <f t="shared" si="118"/>
        <v>-5.00030517578125E-2</v>
      </c>
      <c r="L2542">
        <f t="shared" si="119"/>
        <v>253.45</v>
      </c>
    </row>
    <row r="2543" spans="1:12" x14ac:dyDescent="0.3">
      <c r="A2543" s="1">
        <v>42639</v>
      </c>
      <c r="B2543" s="1">
        <v>42640</v>
      </c>
      <c r="C2543">
        <v>252.7</v>
      </c>
      <c r="D2543">
        <v>251.7</v>
      </c>
      <c r="E2543">
        <v>252.96889097690499</v>
      </c>
      <c r="F2543">
        <v>-1</v>
      </c>
      <c r="G2543">
        <v>0.26889097690582198</v>
      </c>
      <c r="H2543">
        <v>1.48492424049176</v>
      </c>
      <c r="I2543">
        <f t="shared" si="117"/>
        <v>-1</v>
      </c>
      <c r="J2543">
        <f t="shared" si="118"/>
        <v>-1</v>
      </c>
      <c r="L2543">
        <f t="shared" si="119"/>
        <v>251.7</v>
      </c>
    </row>
    <row r="2544" spans="1:12" x14ac:dyDescent="0.3">
      <c r="A2544" s="1">
        <v>42640</v>
      </c>
      <c r="B2544" s="1">
        <v>42641</v>
      </c>
      <c r="C2544">
        <v>254.8</v>
      </c>
      <c r="D2544">
        <v>254</v>
      </c>
      <c r="E2544">
        <v>253.987187194824</v>
      </c>
      <c r="F2544">
        <v>0.80000305175781194</v>
      </c>
      <c r="G2544">
        <v>-0.81281280517578103</v>
      </c>
      <c r="H2544">
        <v>1.0606601717798201</v>
      </c>
      <c r="I2544">
        <f t="shared" si="117"/>
        <v>0.80000305175781194</v>
      </c>
      <c r="J2544">
        <f t="shared" si="118"/>
        <v>0.80000305175781194</v>
      </c>
      <c r="L2544">
        <f t="shared" si="119"/>
        <v>254</v>
      </c>
    </row>
    <row r="2545" spans="1:12" x14ac:dyDescent="0.3">
      <c r="A2545" s="1">
        <v>42641</v>
      </c>
      <c r="B2545" s="1">
        <v>42642</v>
      </c>
      <c r="C2545">
        <v>253.3</v>
      </c>
      <c r="D2545">
        <v>254.55</v>
      </c>
      <c r="E2545">
        <v>253.341521452367</v>
      </c>
      <c r="F2545">
        <v>1.25</v>
      </c>
      <c r="G2545">
        <v>4.15214523673057E-2</v>
      </c>
      <c r="H2545">
        <v>1.52027957955106</v>
      </c>
      <c r="I2545">
        <f t="shared" si="117"/>
        <v>1.25</v>
      </c>
      <c r="J2545">
        <f t="shared" si="118"/>
        <v>1.25</v>
      </c>
      <c r="L2545">
        <f t="shared" si="119"/>
        <v>254.55</v>
      </c>
    </row>
    <row r="2546" spans="1:12" x14ac:dyDescent="0.3">
      <c r="A2546" s="1">
        <v>42642</v>
      </c>
      <c r="B2546" s="1">
        <v>42643</v>
      </c>
      <c r="C2546">
        <v>255.45</v>
      </c>
      <c r="D2546">
        <v>253.4</v>
      </c>
      <c r="E2546">
        <v>255.98081196546499</v>
      </c>
      <c r="F2546">
        <v>-2.0500030517578098</v>
      </c>
      <c r="G2546">
        <v>0.53081196546554499</v>
      </c>
      <c r="H2546">
        <v>2.0152543263816498</v>
      </c>
      <c r="I2546">
        <f t="shared" si="117"/>
        <v>-2.0500030517578098</v>
      </c>
      <c r="J2546">
        <f t="shared" si="118"/>
        <v>-2.0500030517578098</v>
      </c>
      <c r="L2546">
        <f t="shared" si="119"/>
        <v>253.4</v>
      </c>
    </row>
    <row r="2547" spans="1:12" x14ac:dyDescent="0.3">
      <c r="A2547" s="1">
        <v>42643</v>
      </c>
      <c r="B2547" s="1">
        <v>42646</v>
      </c>
      <c r="C2547">
        <v>252.6</v>
      </c>
      <c r="D2547">
        <v>253.4</v>
      </c>
      <c r="E2547">
        <v>252.91083932518899</v>
      </c>
      <c r="F2547">
        <v>0.79998779296875</v>
      </c>
      <c r="G2547">
        <v>0.31083932518959001</v>
      </c>
      <c r="H2547">
        <v>0</v>
      </c>
      <c r="I2547">
        <f t="shared" si="117"/>
        <v>0.79998779296875</v>
      </c>
      <c r="J2547">
        <f t="shared" si="118"/>
        <v>0</v>
      </c>
      <c r="L2547">
        <f t="shared" si="119"/>
        <v>253.4</v>
      </c>
    </row>
    <row r="2548" spans="1:12" x14ac:dyDescent="0.3">
      <c r="A2548" s="1">
        <v>42646</v>
      </c>
      <c r="B2548" s="1">
        <v>42647</v>
      </c>
      <c r="C2548">
        <v>252.6</v>
      </c>
      <c r="D2548">
        <v>253.85</v>
      </c>
      <c r="E2548">
        <v>253.08921573161999</v>
      </c>
      <c r="F2548">
        <v>1.25</v>
      </c>
      <c r="G2548">
        <v>0.48921573162078802</v>
      </c>
      <c r="H2548">
        <v>0.91923881554251896</v>
      </c>
      <c r="I2548">
        <f t="shared" si="117"/>
        <v>1.25</v>
      </c>
      <c r="J2548">
        <f t="shared" si="118"/>
        <v>1.25</v>
      </c>
      <c r="L2548">
        <f t="shared" si="119"/>
        <v>253.85</v>
      </c>
    </row>
    <row r="2549" spans="1:12" x14ac:dyDescent="0.3">
      <c r="A2549" s="1">
        <v>42647</v>
      </c>
      <c r="B2549" s="1">
        <v>42648</v>
      </c>
      <c r="C2549">
        <v>253.9</v>
      </c>
      <c r="D2549">
        <v>252.15</v>
      </c>
      <c r="E2549">
        <v>254.21686389446199</v>
      </c>
      <c r="F2549">
        <v>-1.75</v>
      </c>
      <c r="G2549">
        <v>0.31686389446258501</v>
      </c>
      <c r="H2549">
        <v>3.5355339059315302E-2</v>
      </c>
      <c r="I2549">
        <f t="shared" si="117"/>
        <v>-1.75</v>
      </c>
      <c r="J2549">
        <f t="shared" si="118"/>
        <v>-1.75</v>
      </c>
      <c r="L2549">
        <f t="shared" si="119"/>
        <v>252.15</v>
      </c>
    </row>
    <row r="2550" spans="1:12" x14ac:dyDescent="0.3">
      <c r="A2550" s="1">
        <v>42648</v>
      </c>
      <c r="B2550" s="1">
        <v>42649</v>
      </c>
      <c r="C2550">
        <v>253.95</v>
      </c>
      <c r="D2550">
        <v>255.75</v>
      </c>
      <c r="E2550">
        <v>253.91039769053401</v>
      </c>
      <c r="F2550">
        <v>-1.8000030517578101</v>
      </c>
      <c r="G2550">
        <v>-3.9602309465408297E-2</v>
      </c>
      <c r="H2550">
        <v>1.0960155108391501</v>
      </c>
      <c r="I2550">
        <f t="shared" si="117"/>
        <v>-1.8000030517578101</v>
      </c>
      <c r="J2550">
        <f t="shared" si="118"/>
        <v>-1.8000030517578101</v>
      </c>
      <c r="L2550">
        <f t="shared" si="119"/>
        <v>255.75</v>
      </c>
    </row>
    <row r="2551" spans="1:12" x14ac:dyDescent="0.3">
      <c r="A2551" s="1">
        <v>42649</v>
      </c>
      <c r="B2551" s="1">
        <v>42650</v>
      </c>
      <c r="C2551">
        <v>255.5</v>
      </c>
      <c r="D2551">
        <v>255.55</v>
      </c>
      <c r="E2551">
        <v>255.18363079428599</v>
      </c>
      <c r="F2551">
        <v>-5.00030517578125E-2</v>
      </c>
      <c r="G2551">
        <v>-0.31636920571327198</v>
      </c>
      <c r="H2551">
        <v>0.38890872965260898</v>
      </c>
      <c r="I2551">
        <f t="shared" si="117"/>
        <v>-5.00030517578125E-2</v>
      </c>
      <c r="J2551">
        <f t="shared" si="118"/>
        <v>-5.00030517578125E-2</v>
      </c>
      <c r="L2551">
        <f t="shared" si="119"/>
        <v>255.55</v>
      </c>
    </row>
    <row r="2552" spans="1:12" x14ac:dyDescent="0.3">
      <c r="A2552" s="1">
        <v>42650</v>
      </c>
      <c r="B2552" s="1">
        <v>42653</v>
      </c>
      <c r="C2552">
        <v>254.95</v>
      </c>
      <c r="D2552">
        <v>253.95</v>
      </c>
      <c r="E2552">
        <v>255.20777041912001</v>
      </c>
      <c r="F2552">
        <v>-1</v>
      </c>
      <c r="G2552">
        <v>0.25777041912078802</v>
      </c>
      <c r="H2552">
        <v>0.31819805153395803</v>
      </c>
      <c r="I2552">
        <f t="shared" si="117"/>
        <v>-1</v>
      </c>
      <c r="J2552">
        <f t="shared" si="118"/>
        <v>-1</v>
      </c>
      <c r="L2552">
        <f t="shared" si="119"/>
        <v>253.95</v>
      </c>
    </row>
    <row r="2553" spans="1:12" x14ac:dyDescent="0.3">
      <c r="A2553" s="1">
        <v>42653</v>
      </c>
      <c r="B2553" s="1">
        <v>42654</v>
      </c>
      <c r="C2553">
        <v>255.4</v>
      </c>
      <c r="D2553">
        <v>254.75</v>
      </c>
      <c r="E2553">
        <v>255.675865316391</v>
      </c>
      <c r="F2553">
        <v>-0.649993896484375</v>
      </c>
      <c r="G2553">
        <v>0.27586531639099099</v>
      </c>
      <c r="H2553">
        <v>2.8284271247461898</v>
      </c>
      <c r="I2553">
        <f t="shared" si="117"/>
        <v>-0.649993896484375</v>
      </c>
      <c r="J2553">
        <f t="shared" si="118"/>
        <v>-0.649993896484375</v>
      </c>
      <c r="L2553">
        <f t="shared" si="119"/>
        <v>254.75</v>
      </c>
    </row>
    <row r="2554" spans="1:12" x14ac:dyDescent="0.3">
      <c r="A2554" s="1">
        <v>42654</v>
      </c>
      <c r="B2554" s="1">
        <v>42655</v>
      </c>
      <c r="C2554">
        <v>251.4</v>
      </c>
      <c r="D2554">
        <v>249.9</v>
      </c>
      <c r="E2554">
        <v>251.026121789217</v>
      </c>
      <c r="F2554">
        <v>1.5</v>
      </c>
      <c r="G2554">
        <v>-0.37387821078300398</v>
      </c>
      <c r="H2554">
        <v>0.42426406871192401</v>
      </c>
      <c r="I2554">
        <f t="shared" si="117"/>
        <v>1.5</v>
      </c>
      <c r="J2554">
        <f t="shared" si="118"/>
        <v>1.5</v>
      </c>
      <c r="L2554">
        <f t="shared" si="119"/>
        <v>249.9</v>
      </c>
    </row>
    <row r="2555" spans="1:12" x14ac:dyDescent="0.3">
      <c r="A2555" s="1">
        <v>42655</v>
      </c>
      <c r="B2555" s="1">
        <v>42656</v>
      </c>
      <c r="C2555">
        <v>250.8</v>
      </c>
      <c r="D2555">
        <v>250.8</v>
      </c>
      <c r="E2555">
        <v>249.92391394376699</v>
      </c>
      <c r="F2555">
        <v>0</v>
      </c>
      <c r="G2555">
        <v>-0.87608605623245195</v>
      </c>
      <c r="H2555">
        <v>1.48492424049176</v>
      </c>
      <c r="I2555">
        <f t="shared" si="117"/>
        <v>0</v>
      </c>
      <c r="J2555">
        <f t="shared" si="118"/>
        <v>0</v>
      </c>
      <c r="L2555">
        <f t="shared" si="119"/>
        <v>250.8</v>
      </c>
    </row>
    <row r="2556" spans="1:12" x14ac:dyDescent="0.3">
      <c r="A2556" s="1">
        <v>42656</v>
      </c>
      <c r="B2556" s="1">
        <v>42657</v>
      </c>
      <c r="C2556">
        <v>248.7</v>
      </c>
      <c r="D2556">
        <v>249.45</v>
      </c>
      <c r="E2556">
        <v>248.77849488407301</v>
      </c>
      <c r="F2556">
        <v>0.75</v>
      </c>
      <c r="G2556">
        <v>7.84948840737342E-2</v>
      </c>
      <c r="H2556">
        <v>0.98994949366117002</v>
      </c>
      <c r="I2556">
        <f t="shared" si="117"/>
        <v>0.75</v>
      </c>
      <c r="J2556">
        <f t="shared" si="118"/>
        <v>0.75</v>
      </c>
      <c r="L2556">
        <f t="shared" si="119"/>
        <v>249.45</v>
      </c>
    </row>
    <row r="2557" spans="1:12" x14ac:dyDescent="0.3">
      <c r="A2557" s="1">
        <v>42657</v>
      </c>
      <c r="B2557" s="1">
        <v>42660</v>
      </c>
      <c r="C2557">
        <v>250.1</v>
      </c>
      <c r="D2557">
        <v>250.6</v>
      </c>
      <c r="E2557">
        <v>250.021794086694</v>
      </c>
      <c r="F2557">
        <v>-0.5</v>
      </c>
      <c r="G2557">
        <v>-7.8205913305282496E-2</v>
      </c>
      <c r="H2557">
        <v>0.35355339059327301</v>
      </c>
      <c r="I2557">
        <f t="shared" si="117"/>
        <v>-0.5</v>
      </c>
      <c r="J2557">
        <f t="shared" si="118"/>
        <v>-0.5</v>
      </c>
      <c r="L2557">
        <f t="shared" si="119"/>
        <v>250.6</v>
      </c>
    </row>
    <row r="2558" spans="1:12" x14ac:dyDescent="0.3">
      <c r="A2558" s="1">
        <v>42660</v>
      </c>
      <c r="B2558" s="1">
        <v>42661</v>
      </c>
      <c r="C2558">
        <v>250.6</v>
      </c>
      <c r="D2558">
        <v>250.8</v>
      </c>
      <c r="E2558">
        <v>250.358745372295</v>
      </c>
      <c r="F2558">
        <v>-0.199996948242187</v>
      </c>
      <c r="G2558">
        <v>-0.24125462770462</v>
      </c>
      <c r="H2558">
        <v>1.3435028842544401</v>
      </c>
      <c r="I2558">
        <f t="shared" si="117"/>
        <v>-0.199996948242187</v>
      </c>
      <c r="J2558">
        <f t="shared" si="118"/>
        <v>-0.199996948242187</v>
      </c>
      <c r="L2558">
        <f t="shared" si="119"/>
        <v>250.8</v>
      </c>
    </row>
    <row r="2559" spans="1:12" x14ac:dyDescent="0.3">
      <c r="A2559" s="1">
        <v>42661</v>
      </c>
      <c r="B2559" s="1">
        <v>42662</v>
      </c>
      <c r="C2559">
        <v>252.5</v>
      </c>
      <c r="D2559">
        <v>251.9</v>
      </c>
      <c r="E2559">
        <v>253.20149487257001</v>
      </c>
      <c r="F2559">
        <v>-0.600006103515625</v>
      </c>
      <c r="G2559">
        <v>0.70149487257003695</v>
      </c>
      <c r="H2559">
        <v>0.106066017177986</v>
      </c>
      <c r="I2559">
        <f t="shared" si="117"/>
        <v>-0.600006103515625</v>
      </c>
      <c r="J2559">
        <f t="shared" si="118"/>
        <v>-0.600006103515625</v>
      </c>
      <c r="L2559">
        <f t="shared" si="119"/>
        <v>251.9</v>
      </c>
    </row>
    <row r="2560" spans="1:12" x14ac:dyDescent="0.3">
      <c r="A2560" s="1">
        <v>42662</v>
      </c>
      <c r="B2560" s="1">
        <v>42663</v>
      </c>
      <c r="C2560">
        <v>252.65</v>
      </c>
      <c r="D2560">
        <v>253</v>
      </c>
      <c r="E2560">
        <v>252.39613463878601</v>
      </c>
      <c r="F2560">
        <v>-0.350006103515625</v>
      </c>
      <c r="G2560">
        <v>-0.25386536121368403</v>
      </c>
      <c r="H2560">
        <v>0.21213203435595199</v>
      </c>
      <c r="I2560">
        <f t="shared" si="117"/>
        <v>-0.350006103515625</v>
      </c>
      <c r="J2560">
        <f t="shared" si="118"/>
        <v>-0.350006103515625</v>
      </c>
      <c r="L2560">
        <f t="shared" si="119"/>
        <v>253</v>
      </c>
    </row>
    <row r="2561" spans="1:12" x14ac:dyDescent="0.3">
      <c r="A2561" s="1">
        <v>42663</v>
      </c>
      <c r="B2561" s="1">
        <v>42664</v>
      </c>
      <c r="C2561">
        <v>252.95</v>
      </c>
      <c r="D2561">
        <v>252.9</v>
      </c>
      <c r="E2561">
        <v>252.64981780648199</v>
      </c>
      <c r="F2561">
        <v>5.00030517578125E-2</v>
      </c>
      <c r="G2561">
        <v>-0.30018219351768399</v>
      </c>
      <c r="H2561">
        <v>0.63639610306787597</v>
      </c>
      <c r="I2561">
        <f t="shared" si="117"/>
        <v>5.00030517578125E-2</v>
      </c>
      <c r="J2561">
        <f t="shared" si="118"/>
        <v>5.00030517578125E-2</v>
      </c>
      <c r="L2561">
        <f t="shared" si="119"/>
        <v>252.9</v>
      </c>
    </row>
    <row r="2562" spans="1:12" x14ac:dyDescent="0.3">
      <c r="A2562" s="1">
        <v>42664</v>
      </c>
      <c r="B2562" s="1">
        <v>42667</v>
      </c>
      <c r="C2562">
        <v>252.05</v>
      </c>
      <c r="D2562">
        <v>252.65</v>
      </c>
      <c r="E2562">
        <v>252.03667482379799</v>
      </c>
      <c r="F2562">
        <v>-0.59999084472656194</v>
      </c>
      <c r="G2562">
        <v>-1.33251762017607E-2</v>
      </c>
      <c r="H2562">
        <v>1.3435028842544201</v>
      </c>
      <c r="I2562">
        <f t="shared" si="117"/>
        <v>-0.59999084472656194</v>
      </c>
      <c r="J2562">
        <f t="shared" si="118"/>
        <v>-0.59999084472656194</v>
      </c>
      <c r="L2562">
        <f t="shared" si="119"/>
        <v>252.65</v>
      </c>
    </row>
    <row r="2563" spans="1:12" x14ac:dyDescent="0.3">
      <c r="A2563" s="1">
        <v>42667</v>
      </c>
      <c r="B2563" s="1">
        <v>42668</v>
      </c>
      <c r="C2563">
        <v>253.95</v>
      </c>
      <c r="D2563">
        <v>253.25</v>
      </c>
      <c r="E2563">
        <v>253.639277529716</v>
      </c>
      <c r="F2563">
        <v>0.69999694824218694</v>
      </c>
      <c r="G2563">
        <v>-0.31072247028350802</v>
      </c>
      <c r="H2563">
        <v>0.53033008588991004</v>
      </c>
      <c r="I2563">
        <f t="shared" ref="I2563:I2626" si="120">IF(F2563&lt;-3, -3, F2563)</f>
        <v>0.69999694824218694</v>
      </c>
      <c r="J2563">
        <f t="shared" ref="J2563:J2626" si="121">IF(AND(C2563=C2564, D2563=D2562), 0, F2563)</f>
        <v>0.69999694824218694</v>
      </c>
      <c r="L2563">
        <f t="shared" ref="L2563:L2626" si="122">ROUND(D2563, 2)</f>
        <v>253.25</v>
      </c>
    </row>
    <row r="2564" spans="1:12" x14ac:dyDescent="0.3">
      <c r="A2564" s="1">
        <v>42668</v>
      </c>
      <c r="B2564" s="1">
        <v>42669</v>
      </c>
      <c r="C2564">
        <v>253.2</v>
      </c>
      <c r="D2564">
        <v>252</v>
      </c>
      <c r="E2564">
        <v>254.224371743202</v>
      </c>
      <c r="F2564">
        <v>-1.19999694824218</v>
      </c>
      <c r="G2564">
        <v>1.0243717432021999</v>
      </c>
      <c r="H2564">
        <v>2.1920310216782899</v>
      </c>
      <c r="I2564">
        <f t="shared" si="120"/>
        <v>-1.19999694824218</v>
      </c>
      <c r="J2564">
        <f t="shared" si="121"/>
        <v>-1.19999694824218</v>
      </c>
      <c r="L2564">
        <f t="shared" si="122"/>
        <v>252</v>
      </c>
    </row>
    <row r="2565" spans="1:12" x14ac:dyDescent="0.3">
      <c r="A2565" s="1">
        <v>42669</v>
      </c>
      <c r="B2565" s="1">
        <v>42670</v>
      </c>
      <c r="C2565">
        <v>250.1</v>
      </c>
      <c r="D2565">
        <v>250.85</v>
      </c>
      <c r="E2565">
        <v>249.689404463768</v>
      </c>
      <c r="F2565">
        <v>-0.75</v>
      </c>
      <c r="G2565">
        <v>-0.41059553623199402</v>
      </c>
      <c r="H2565">
        <v>0.84852813742386901</v>
      </c>
      <c r="I2565">
        <f t="shared" si="120"/>
        <v>-0.75</v>
      </c>
      <c r="J2565">
        <f t="shared" si="121"/>
        <v>-0.75</v>
      </c>
      <c r="L2565">
        <f t="shared" si="122"/>
        <v>250.85</v>
      </c>
    </row>
    <row r="2566" spans="1:12" x14ac:dyDescent="0.3">
      <c r="A2566" s="1">
        <v>42670</v>
      </c>
      <c r="B2566" s="1">
        <v>42671</v>
      </c>
      <c r="C2566">
        <v>251.3</v>
      </c>
      <c r="D2566">
        <v>250.6</v>
      </c>
      <c r="E2566">
        <v>252.11420773267699</v>
      </c>
      <c r="F2566">
        <v>-0.69999694824218694</v>
      </c>
      <c r="G2566">
        <v>0.81420773267745905</v>
      </c>
      <c r="H2566">
        <v>0.17677669529663601</v>
      </c>
      <c r="I2566">
        <f t="shared" si="120"/>
        <v>-0.69999694824218694</v>
      </c>
      <c r="J2566">
        <f t="shared" si="121"/>
        <v>-0.69999694824218694</v>
      </c>
      <c r="L2566">
        <f t="shared" si="122"/>
        <v>250.6</v>
      </c>
    </row>
    <row r="2567" spans="1:12" x14ac:dyDescent="0.3">
      <c r="A2567" s="1">
        <v>42671</v>
      </c>
      <c r="B2567" s="1">
        <v>42674</v>
      </c>
      <c r="C2567">
        <v>251.55</v>
      </c>
      <c r="D2567">
        <v>250.15</v>
      </c>
      <c r="E2567">
        <v>251.45809668600501</v>
      </c>
      <c r="F2567">
        <v>1.40000915527343</v>
      </c>
      <c r="G2567">
        <v>-9.1903313994407598E-2</v>
      </c>
      <c r="H2567">
        <v>0.45961940777125898</v>
      </c>
      <c r="I2567">
        <f t="shared" si="120"/>
        <v>1.40000915527343</v>
      </c>
      <c r="J2567">
        <f t="shared" si="121"/>
        <v>1.40000915527343</v>
      </c>
      <c r="L2567">
        <f t="shared" si="122"/>
        <v>250.15</v>
      </c>
    </row>
    <row r="2568" spans="1:12" x14ac:dyDescent="0.3">
      <c r="A2568" s="1">
        <v>42674</v>
      </c>
      <c r="B2568" s="1">
        <v>42675</v>
      </c>
      <c r="C2568">
        <v>250.9</v>
      </c>
      <c r="D2568">
        <v>250.45</v>
      </c>
      <c r="E2568">
        <v>249.59831240177101</v>
      </c>
      <c r="F2568">
        <v>0.449996948242187</v>
      </c>
      <c r="G2568">
        <v>-1.3016875982284499</v>
      </c>
      <c r="H2568">
        <v>0</v>
      </c>
      <c r="I2568">
        <f t="shared" si="120"/>
        <v>0.449996948242187</v>
      </c>
      <c r="J2568">
        <f t="shared" si="121"/>
        <v>0.449996948242187</v>
      </c>
      <c r="L2568">
        <f t="shared" si="122"/>
        <v>250.45</v>
      </c>
    </row>
    <row r="2569" spans="1:12" x14ac:dyDescent="0.3">
      <c r="A2569" s="1">
        <v>42675</v>
      </c>
      <c r="B2569" s="1">
        <v>42676</v>
      </c>
      <c r="C2569">
        <v>250.9</v>
      </c>
      <c r="D2569">
        <v>248.9</v>
      </c>
      <c r="E2569">
        <v>250.66260215043999</v>
      </c>
      <c r="F2569">
        <v>2</v>
      </c>
      <c r="G2569">
        <v>-0.23739784955978399</v>
      </c>
      <c r="H2569">
        <v>2.36880771697493</v>
      </c>
      <c r="I2569">
        <f t="shared" si="120"/>
        <v>2</v>
      </c>
      <c r="J2569">
        <f t="shared" si="121"/>
        <v>2</v>
      </c>
      <c r="L2569">
        <f t="shared" si="122"/>
        <v>248.9</v>
      </c>
    </row>
    <row r="2570" spans="1:12" x14ac:dyDescent="0.3">
      <c r="A2570" s="1">
        <v>42676</v>
      </c>
      <c r="B2570" s="1">
        <v>42677</v>
      </c>
      <c r="C2570">
        <v>247.55</v>
      </c>
      <c r="D2570">
        <v>247.1</v>
      </c>
      <c r="E2570">
        <v>247.69298158884001</v>
      </c>
      <c r="F2570">
        <v>-0.449996948242187</v>
      </c>
      <c r="G2570">
        <v>0.14298158884048401</v>
      </c>
      <c r="H2570">
        <v>0.38890872965258899</v>
      </c>
      <c r="I2570">
        <f t="shared" si="120"/>
        <v>-0.449996948242187</v>
      </c>
      <c r="J2570">
        <f t="shared" si="121"/>
        <v>-0.449996948242187</v>
      </c>
      <c r="L2570">
        <f t="shared" si="122"/>
        <v>247.1</v>
      </c>
    </row>
    <row r="2571" spans="1:12" x14ac:dyDescent="0.3">
      <c r="A2571" s="1">
        <v>42677</v>
      </c>
      <c r="B2571" s="1">
        <v>42678</v>
      </c>
      <c r="C2571">
        <v>248.1</v>
      </c>
      <c r="D2571">
        <v>247.45</v>
      </c>
      <c r="E2571">
        <v>246.83268783092399</v>
      </c>
      <c r="F2571">
        <v>0.65000915527343694</v>
      </c>
      <c r="G2571">
        <v>-1.26731216907501</v>
      </c>
      <c r="H2571">
        <v>0.45961940777125898</v>
      </c>
      <c r="I2571">
        <f t="shared" si="120"/>
        <v>0.65000915527343694</v>
      </c>
      <c r="J2571">
        <f t="shared" si="121"/>
        <v>0.65000915527343694</v>
      </c>
      <c r="L2571">
        <f t="shared" si="122"/>
        <v>247.45</v>
      </c>
    </row>
    <row r="2572" spans="1:12" x14ac:dyDescent="0.3">
      <c r="A2572" s="1">
        <v>42678</v>
      </c>
      <c r="B2572" s="1">
        <v>42681</v>
      </c>
      <c r="C2572">
        <v>247.45</v>
      </c>
      <c r="D2572">
        <v>250.2</v>
      </c>
      <c r="E2572">
        <v>247.76269228458401</v>
      </c>
      <c r="F2572">
        <v>2.75</v>
      </c>
      <c r="G2572">
        <v>0.31269228458404502</v>
      </c>
      <c r="H2572">
        <v>1.48492424049176</v>
      </c>
      <c r="I2572">
        <f t="shared" si="120"/>
        <v>2.75</v>
      </c>
      <c r="J2572">
        <f t="shared" si="121"/>
        <v>2.75</v>
      </c>
      <c r="L2572">
        <f t="shared" si="122"/>
        <v>250.2</v>
      </c>
    </row>
    <row r="2573" spans="1:12" x14ac:dyDescent="0.3">
      <c r="A2573" s="1">
        <v>42681</v>
      </c>
      <c r="B2573" s="1">
        <v>42682</v>
      </c>
      <c r="C2573">
        <v>249.55</v>
      </c>
      <c r="D2573">
        <v>250.65</v>
      </c>
      <c r="E2573">
        <v>248.62568937539999</v>
      </c>
      <c r="F2573">
        <v>-1.0999908447265601</v>
      </c>
      <c r="G2573">
        <v>-0.92431062459945601</v>
      </c>
      <c r="H2573">
        <v>0.60104076400856099</v>
      </c>
      <c r="I2573">
        <f t="shared" si="120"/>
        <v>-1.0999908447265601</v>
      </c>
      <c r="J2573">
        <f t="shared" si="121"/>
        <v>-1.0999908447265601</v>
      </c>
      <c r="L2573">
        <f t="shared" si="122"/>
        <v>250.65</v>
      </c>
    </row>
    <row r="2574" spans="1:12" x14ac:dyDescent="0.3">
      <c r="A2574" s="1">
        <v>42682</v>
      </c>
      <c r="B2574" s="1">
        <v>42683</v>
      </c>
      <c r="C2574">
        <v>250.4</v>
      </c>
      <c r="D2574">
        <v>251.2</v>
      </c>
      <c r="E2574">
        <v>251.09675463438001</v>
      </c>
      <c r="F2574">
        <v>0.80000305175781194</v>
      </c>
      <c r="G2574">
        <v>0.69675463438034002</v>
      </c>
      <c r="H2574">
        <v>4.3133513652379296</v>
      </c>
      <c r="I2574">
        <f t="shared" si="120"/>
        <v>0.80000305175781194</v>
      </c>
      <c r="J2574">
        <f t="shared" si="121"/>
        <v>0.80000305175781194</v>
      </c>
      <c r="L2574">
        <f t="shared" si="122"/>
        <v>251.2</v>
      </c>
    </row>
    <row r="2575" spans="1:12" x14ac:dyDescent="0.3">
      <c r="A2575" s="1">
        <v>42683</v>
      </c>
      <c r="B2575" s="1">
        <v>42684</v>
      </c>
      <c r="C2575">
        <v>244.3</v>
      </c>
      <c r="D2575">
        <v>248.3</v>
      </c>
      <c r="E2575">
        <v>243.94711940288499</v>
      </c>
      <c r="F2575">
        <v>-4</v>
      </c>
      <c r="G2575">
        <v>-0.35288059711456299</v>
      </c>
      <c r="H2575">
        <v>3.8183766184073402</v>
      </c>
      <c r="I2575">
        <f t="shared" si="120"/>
        <v>-3</v>
      </c>
      <c r="J2575">
        <f t="shared" si="121"/>
        <v>-4</v>
      </c>
      <c r="L2575">
        <f t="shared" si="122"/>
        <v>248.3</v>
      </c>
    </row>
    <row r="2576" spans="1:12" x14ac:dyDescent="0.3">
      <c r="A2576" s="1">
        <v>42684</v>
      </c>
      <c r="B2576" s="1">
        <v>42685</v>
      </c>
      <c r="C2576">
        <v>249.7</v>
      </c>
      <c r="D2576">
        <v>247.8</v>
      </c>
      <c r="E2576">
        <v>249.44347239732701</v>
      </c>
      <c r="F2576">
        <v>1.8999938964843699</v>
      </c>
      <c r="G2576">
        <v>-0.25652760267257602</v>
      </c>
      <c r="H2576">
        <v>1.8384776310850099</v>
      </c>
      <c r="I2576">
        <f t="shared" si="120"/>
        <v>1.8999938964843699</v>
      </c>
      <c r="J2576">
        <f t="shared" si="121"/>
        <v>1.8999938964843699</v>
      </c>
      <c r="L2576">
        <f t="shared" si="122"/>
        <v>247.8</v>
      </c>
    </row>
    <row r="2577" spans="1:12" x14ac:dyDescent="0.3">
      <c r="A2577" s="1">
        <v>42685</v>
      </c>
      <c r="B2577" s="1">
        <v>42688</v>
      </c>
      <c r="C2577">
        <v>247.1</v>
      </c>
      <c r="D2577">
        <v>246.6</v>
      </c>
      <c r="E2577">
        <v>247.86080292463299</v>
      </c>
      <c r="F2577">
        <v>-0.5</v>
      </c>
      <c r="G2577">
        <v>0.76080292463302601</v>
      </c>
      <c r="H2577">
        <v>1.44956890143241</v>
      </c>
      <c r="I2577">
        <f t="shared" si="120"/>
        <v>-0.5</v>
      </c>
      <c r="J2577">
        <f t="shared" si="121"/>
        <v>-0.5</v>
      </c>
      <c r="L2577">
        <f t="shared" si="122"/>
        <v>246.6</v>
      </c>
    </row>
    <row r="2578" spans="1:12" x14ac:dyDescent="0.3">
      <c r="A2578" s="1">
        <v>42688</v>
      </c>
      <c r="B2578" s="1">
        <v>42689</v>
      </c>
      <c r="C2578">
        <v>245.05</v>
      </c>
      <c r="D2578">
        <v>244.75</v>
      </c>
      <c r="E2578">
        <v>245.34369851946801</v>
      </c>
      <c r="F2578">
        <v>-0.300003051757812</v>
      </c>
      <c r="G2578">
        <v>0.293698519468307</v>
      </c>
      <c r="H2578">
        <v>0.77781745930521795</v>
      </c>
      <c r="I2578">
        <f t="shared" si="120"/>
        <v>-0.300003051757812</v>
      </c>
      <c r="J2578">
        <f t="shared" si="121"/>
        <v>-0.300003051757812</v>
      </c>
      <c r="L2578">
        <f t="shared" si="122"/>
        <v>244.75</v>
      </c>
    </row>
    <row r="2579" spans="1:12" x14ac:dyDescent="0.3">
      <c r="A2579" s="1">
        <v>42689</v>
      </c>
      <c r="B2579" s="1">
        <v>42690</v>
      </c>
      <c r="C2579">
        <v>243.95</v>
      </c>
      <c r="D2579">
        <v>245.55</v>
      </c>
      <c r="E2579">
        <v>244.653678369522</v>
      </c>
      <c r="F2579">
        <v>1.6000061035156199</v>
      </c>
      <c r="G2579">
        <v>0.70367836952209395</v>
      </c>
      <c r="H2579">
        <v>0.63639610306789596</v>
      </c>
      <c r="I2579">
        <f t="shared" si="120"/>
        <v>1.6000061035156199</v>
      </c>
      <c r="J2579">
        <f t="shared" si="121"/>
        <v>1.6000061035156199</v>
      </c>
      <c r="L2579">
        <f t="shared" si="122"/>
        <v>245.55</v>
      </c>
    </row>
    <row r="2580" spans="1:12" x14ac:dyDescent="0.3">
      <c r="A2580" s="1">
        <v>42690</v>
      </c>
      <c r="B2580" s="1">
        <v>42691</v>
      </c>
      <c r="C2580">
        <v>244.85</v>
      </c>
      <c r="D2580">
        <v>244.3</v>
      </c>
      <c r="E2580">
        <v>244.35827869772899</v>
      </c>
      <c r="F2580">
        <v>0.55000305175781194</v>
      </c>
      <c r="G2580">
        <v>-0.491721302270889</v>
      </c>
      <c r="H2580">
        <v>0.14142135623730101</v>
      </c>
      <c r="I2580">
        <f t="shared" si="120"/>
        <v>0.55000305175781194</v>
      </c>
      <c r="J2580">
        <f t="shared" si="121"/>
        <v>0.55000305175781194</v>
      </c>
      <c r="L2580">
        <f t="shared" si="122"/>
        <v>244.3</v>
      </c>
    </row>
    <row r="2581" spans="1:12" x14ac:dyDescent="0.3">
      <c r="A2581" s="1">
        <v>42691</v>
      </c>
      <c r="B2581" s="1">
        <v>42692</v>
      </c>
      <c r="C2581">
        <v>244.65</v>
      </c>
      <c r="D2581">
        <v>245.35</v>
      </c>
      <c r="E2581">
        <v>243.560154223442</v>
      </c>
      <c r="F2581">
        <v>-0.70001220703125</v>
      </c>
      <c r="G2581">
        <v>-1.0898457765579199</v>
      </c>
      <c r="H2581">
        <v>0.106066017177986</v>
      </c>
      <c r="I2581">
        <f t="shared" si="120"/>
        <v>-0.70001220703125</v>
      </c>
      <c r="J2581">
        <f t="shared" si="121"/>
        <v>-0.70001220703125</v>
      </c>
      <c r="L2581">
        <f t="shared" si="122"/>
        <v>245.35</v>
      </c>
    </row>
    <row r="2582" spans="1:12" x14ac:dyDescent="0.3">
      <c r="A2582" s="1">
        <v>42692</v>
      </c>
      <c r="B2582" s="1">
        <v>42695</v>
      </c>
      <c r="C2582">
        <v>244.8</v>
      </c>
      <c r="D2582">
        <v>244.2</v>
      </c>
      <c r="E2582">
        <v>244.62667937874801</v>
      </c>
      <c r="F2582">
        <v>0.600006103515625</v>
      </c>
      <c r="G2582">
        <v>-0.17332062125205899</v>
      </c>
      <c r="H2582">
        <v>0.424264068711944</v>
      </c>
      <c r="I2582">
        <f t="shared" si="120"/>
        <v>0.600006103515625</v>
      </c>
      <c r="J2582">
        <f t="shared" si="121"/>
        <v>0.600006103515625</v>
      </c>
      <c r="L2582">
        <f t="shared" si="122"/>
        <v>244.2</v>
      </c>
    </row>
    <row r="2583" spans="1:12" x14ac:dyDescent="0.3">
      <c r="A2583" s="1">
        <v>42695</v>
      </c>
      <c r="B2583" s="1">
        <v>42696</v>
      </c>
      <c r="C2583">
        <v>244.2</v>
      </c>
      <c r="D2583">
        <v>244.9</v>
      </c>
      <c r="E2583">
        <v>243.79639811515801</v>
      </c>
      <c r="F2583">
        <v>-0.69999694824218694</v>
      </c>
      <c r="G2583">
        <v>-0.403601884841918</v>
      </c>
      <c r="H2583">
        <v>1.9445436482630001</v>
      </c>
      <c r="I2583">
        <f t="shared" si="120"/>
        <v>-0.69999694824218694</v>
      </c>
      <c r="J2583">
        <f t="shared" si="121"/>
        <v>-0.69999694824218694</v>
      </c>
      <c r="L2583">
        <f t="shared" si="122"/>
        <v>244.9</v>
      </c>
    </row>
    <row r="2584" spans="1:12" x14ac:dyDescent="0.3">
      <c r="A2584" s="1">
        <v>42696</v>
      </c>
      <c r="B2584" s="1">
        <v>42697</v>
      </c>
      <c r="C2584">
        <v>246.95</v>
      </c>
      <c r="D2584">
        <v>247.1</v>
      </c>
      <c r="E2584">
        <v>247.40546379685301</v>
      </c>
      <c r="F2584">
        <v>0.150009155273437</v>
      </c>
      <c r="G2584">
        <v>0.455463796854019</v>
      </c>
      <c r="H2584">
        <v>0.70710678118654702</v>
      </c>
      <c r="I2584">
        <f t="shared" si="120"/>
        <v>0.150009155273437</v>
      </c>
      <c r="J2584">
        <f t="shared" si="121"/>
        <v>0.150009155273437</v>
      </c>
      <c r="L2584">
        <f t="shared" si="122"/>
        <v>247.1</v>
      </c>
    </row>
    <row r="2585" spans="1:12" x14ac:dyDescent="0.3">
      <c r="A2585" s="1">
        <v>42697</v>
      </c>
      <c r="B2585" s="1">
        <v>42698</v>
      </c>
      <c r="C2585">
        <v>247.95</v>
      </c>
      <c r="D2585">
        <v>248.05</v>
      </c>
      <c r="E2585">
        <v>247.368022274971</v>
      </c>
      <c r="F2585">
        <v>-0.100006103515625</v>
      </c>
      <c r="G2585">
        <v>-0.58197772502899103</v>
      </c>
      <c r="H2585">
        <v>0.77781745930519797</v>
      </c>
      <c r="I2585">
        <f t="shared" si="120"/>
        <v>-0.100006103515625</v>
      </c>
      <c r="J2585">
        <f t="shared" si="121"/>
        <v>-0.100006103515625</v>
      </c>
      <c r="L2585">
        <f t="shared" si="122"/>
        <v>248.05</v>
      </c>
    </row>
    <row r="2586" spans="1:12" x14ac:dyDescent="0.3">
      <c r="A2586" s="1">
        <v>42698</v>
      </c>
      <c r="B2586" s="1">
        <v>42699</v>
      </c>
      <c r="C2586">
        <v>246.85</v>
      </c>
      <c r="D2586">
        <v>247.2</v>
      </c>
      <c r="E2586">
        <v>246.30666444301599</v>
      </c>
      <c r="F2586">
        <v>-0.349990844726562</v>
      </c>
      <c r="G2586">
        <v>-0.54333555698394698</v>
      </c>
      <c r="H2586">
        <v>0.17677669529663601</v>
      </c>
      <c r="I2586">
        <f t="shared" si="120"/>
        <v>-0.349990844726562</v>
      </c>
      <c r="J2586">
        <f t="shared" si="121"/>
        <v>-0.349990844726562</v>
      </c>
      <c r="L2586">
        <f t="shared" si="122"/>
        <v>247.2</v>
      </c>
    </row>
    <row r="2587" spans="1:12" x14ac:dyDescent="0.3">
      <c r="A2587" s="1">
        <v>42699</v>
      </c>
      <c r="B2587" s="1">
        <v>42702</v>
      </c>
      <c r="C2587">
        <v>246.6</v>
      </c>
      <c r="D2587">
        <v>246.7</v>
      </c>
      <c r="E2587">
        <v>246.99983689785</v>
      </c>
      <c r="F2587">
        <v>9.99908447265625E-2</v>
      </c>
      <c r="G2587">
        <v>0.39983689785003601</v>
      </c>
      <c r="H2587">
        <v>0.67175144212723203</v>
      </c>
      <c r="I2587">
        <f t="shared" si="120"/>
        <v>9.99908447265625E-2</v>
      </c>
      <c r="J2587">
        <f t="shared" si="121"/>
        <v>9.99908447265625E-2</v>
      </c>
      <c r="L2587">
        <f t="shared" si="122"/>
        <v>246.7</v>
      </c>
    </row>
    <row r="2588" spans="1:12" x14ac:dyDescent="0.3">
      <c r="A2588" s="1">
        <v>42702</v>
      </c>
      <c r="B2588" s="1">
        <v>42703</v>
      </c>
      <c r="C2588">
        <v>247.55</v>
      </c>
      <c r="D2588">
        <v>247.55</v>
      </c>
      <c r="E2588">
        <v>246.94819526672299</v>
      </c>
      <c r="F2588">
        <v>0</v>
      </c>
      <c r="G2588">
        <v>-0.60180473327636697</v>
      </c>
      <c r="H2588">
        <v>0.24748737341530699</v>
      </c>
      <c r="I2588">
        <f t="shared" si="120"/>
        <v>0</v>
      </c>
      <c r="J2588">
        <f t="shared" si="121"/>
        <v>0</v>
      </c>
      <c r="L2588">
        <f t="shared" si="122"/>
        <v>247.55</v>
      </c>
    </row>
    <row r="2589" spans="1:12" x14ac:dyDescent="0.3">
      <c r="A2589" s="1">
        <v>42703</v>
      </c>
      <c r="B2589" s="1">
        <v>42704</v>
      </c>
      <c r="C2589">
        <v>247.2</v>
      </c>
      <c r="D2589">
        <v>247.45</v>
      </c>
      <c r="E2589">
        <v>246.375111830234</v>
      </c>
      <c r="F2589">
        <v>-0.25</v>
      </c>
      <c r="G2589">
        <v>-0.82488816976547197</v>
      </c>
      <c r="H2589">
        <v>0.95459415460185504</v>
      </c>
      <c r="I2589">
        <f t="shared" si="120"/>
        <v>-0.25</v>
      </c>
      <c r="J2589">
        <f t="shared" si="121"/>
        <v>-0.25</v>
      </c>
      <c r="L2589">
        <f t="shared" si="122"/>
        <v>247.45</v>
      </c>
    </row>
    <row r="2590" spans="1:12" x14ac:dyDescent="0.3">
      <c r="A2590" s="1">
        <v>42704</v>
      </c>
      <c r="B2590" s="1">
        <v>42705</v>
      </c>
      <c r="C2590">
        <v>248.55</v>
      </c>
      <c r="D2590">
        <v>248.95</v>
      </c>
      <c r="E2590">
        <v>248.86796684861099</v>
      </c>
      <c r="F2590">
        <v>0.399993896484375</v>
      </c>
      <c r="G2590">
        <v>0.317966848611831</v>
      </c>
      <c r="H2590">
        <v>3.5355339059315302E-2</v>
      </c>
      <c r="I2590">
        <f t="shared" si="120"/>
        <v>0.399993896484375</v>
      </c>
      <c r="J2590">
        <f t="shared" si="121"/>
        <v>0.399993896484375</v>
      </c>
      <c r="L2590">
        <f t="shared" si="122"/>
        <v>248.95</v>
      </c>
    </row>
    <row r="2591" spans="1:12" x14ac:dyDescent="0.3">
      <c r="A2591" s="1">
        <v>42705</v>
      </c>
      <c r="B2591" s="1">
        <v>42706</v>
      </c>
      <c r="C2591">
        <v>248.6</v>
      </c>
      <c r="D2591">
        <v>247.8</v>
      </c>
      <c r="E2591">
        <v>249.39701852798399</v>
      </c>
      <c r="F2591">
        <v>-0.80000305175781194</v>
      </c>
      <c r="G2591">
        <v>0.79701852798461903</v>
      </c>
      <c r="H2591">
        <v>1.0960155108391301</v>
      </c>
      <c r="I2591">
        <f t="shared" si="120"/>
        <v>-0.80000305175781194</v>
      </c>
      <c r="J2591">
        <f t="shared" si="121"/>
        <v>-0.80000305175781194</v>
      </c>
      <c r="L2591">
        <f t="shared" si="122"/>
        <v>247.8</v>
      </c>
    </row>
    <row r="2592" spans="1:12" x14ac:dyDescent="0.3">
      <c r="A2592" s="1">
        <v>42706</v>
      </c>
      <c r="B2592" s="1">
        <v>42709</v>
      </c>
      <c r="C2592">
        <v>247.05</v>
      </c>
      <c r="D2592">
        <v>246.6</v>
      </c>
      <c r="E2592">
        <v>247.43121598958899</v>
      </c>
      <c r="F2592">
        <v>-0.449996948242187</v>
      </c>
      <c r="G2592">
        <v>0.381215989589691</v>
      </c>
      <c r="H2592">
        <v>3.5355339059315302E-2</v>
      </c>
      <c r="I2592">
        <f t="shared" si="120"/>
        <v>-0.449996948242187</v>
      </c>
      <c r="J2592">
        <f t="shared" si="121"/>
        <v>-0.449996948242187</v>
      </c>
      <c r="L2592">
        <f t="shared" si="122"/>
        <v>246.6</v>
      </c>
    </row>
    <row r="2593" spans="1:12" x14ac:dyDescent="0.3">
      <c r="A2593" s="1">
        <v>42709</v>
      </c>
      <c r="B2593" s="1">
        <v>42710</v>
      </c>
      <c r="C2593">
        <v>247.1</v>
      </c>
      <c r="D2593">
        <v>248.5</v>
      </c>
      <c r="E2593">
        <v>247.12686222083801</v>
      </c>
      <c r="F2593">
        <v>1.3999938964843699</v>
      </c>
      <c r="G2593">
        <v>2.68622208386659E-2</v>
      </c>
      <c r="H2593">
        <v>1.9091883092036901</v>
      </c>
      <c r="I2593">
        <f t="shared" si="120"/>
        <v>1.3999938964843699</v>
      </c>
      <c r="J2593">
        <f t="shared" si="121"/>
        <v>1.3999938964843699</v>
      </c>
      <c r="L2593">
        <f t="shared" si="122"/>
        <v>248.5</v>
      </c>
    </row>
    <row r="2594" spans="1:12" x14ac:dyDescent="0.3">
      <c r="A2594" s="1">
        <v>42710</v>
      </c>
      <c r="B2594" s="1">
        <v>42711</v>
      </c>
      <c r="C2594">
        <v>249.8</v>
      </c>
      <c r="D2594">
        <v>250.6</v>
      </c>
      <c r="E2594">
        <v>249.62425503432701</v>
      </c>
      <c r="F2594">
        <v>-0.80000305175781194</v>
      </c>
      <c r="G2594">
        <v>-0.17574496567249201</v>
      </c>
      <c r="H2594">
        <v>0.56568542494922502</v>
      </c>
      <c r="I2594">
        <f t="shared" si="120"/>
        <v>-0.80000305175781194</v>
      </c>
      <c r="J2594">
        <f t="shared" si="121"/>
        <v>-0.80000305175781194</v>
      </c>
      <c r="L2594">
        <f t="shared" si="122"/>
        <v>250.6</v>
      </c>
    </row>
    <row r="2595" spans="1:12" x14ac:dyDescent="0.3">
      <c r="A2595" s="1">
        <v>42711</v>
      </c>
      <c r="B2595" s="1">
        <v>42712</v>
      </c>
      <c r="C2595">
        <v>250.6</v>
      </c>
      <c r="D2595">
        <v>252.8</v>
      </c>
      <c r="E2595">
        <v>251.00280714631</v>
      </c>
      <c r="F2595">
        <v>2.19999694824218</v>
      </c>
      <c r="G2595">
        <v>0.402807146310806</v>
      </c>
      <c r="H2595">
        <v>3.25269119345811</v>
      </c>
      <c r="I2595">
        <f t="shared" si="120"/>
        <v>2.19999694824218</v>
      </c>
      <c r="J2595">
        <f t="shared" si="121"/>
        <v>2.19999694824218</v>
      </c>
      <c r="L2595">
        <f t="shared" si="122"/>
        <v>252.8</v>
      </c>
    </row>
    <row r="2596" spans="1:12" x14ac:dyDescent="0.3">
      <c r="A2596" s="1">
        <v>42712</v>
      </c>
      <c r="B2596" s="1">
        <v>42713</v>
      </c>
      <c r="C2596">
        <v>255.2</v>
      </c>
      <c r="D2596">
        <v>255.55</v>
      </c>
      <c r="E2596">
        <v>254.536238622665</v>
      </c>
      <c r="F2596">
        <v>-0.350006103515625</v>
      </c>
      <c r="G2596">
        <v>-0.66376137733459395</v>
      </c>
      <c r="H2596">
        <v>0.494974746830595</v>
      </c>
      <c r="I2596">
        <f t="shared" si="120"/>
        <v>-0.350006103515625</v>
      </c>
      <c r="J2596">
        <f t="shared" si="121"/>
        <v>-0.350006103515625</v>
      </c>
      <c r="L2596">
        <f t="shared" si="122"/>
        <v>255.55</v>
      </c>
    </row>
    <row r="2597" spans="1:12" x14ac:dyDescent="0.3">
      <c r="A2597" s="1">
        <v>42713</v>
      </c>
      <c r="B2597" s="1">
        <v>42716</v>
      </c>
      <c r="C2597">
        <v>255.9</v>
      </c>
      <c r="D2597">
        <v>256.7</v>
      </c>
      <c r="E2597">
        <v>256.21230154633503</v>
      </c>
      <c r="F2597">
        <v>0.80001831054684602</v>
      </c>
      <c r="G2597">
        <v>0.31230154633522</v>
      </c>
      <c r="H2597">
        <v>0.63639610306789596</v>
      </c>
      <c r="I2597">
        <f t="shared" si="120"/>
        <v>0.80001831054684602</v>
      </c>
      <c r="J2597">
        <f t="shared" si="121"/>
        <v>0.80001831054684602</v>
      </c>
      <c r="L2597">
        <f t="shared" si="122"/>
        <v>256.7</v>
      </c>
    </row>
    <row r="2598" spans="1:12" x14ac:dyDescent="0.3">
      <c r="A2598" s="1">
        <v>42716</v>
      </c>
      <c r="B2598" s="1">
        <v>42717</v>
      </c>
      <c r="C2598">
        <v>255</v>
      </c>
      <c r="D2598">
        <v>255.45</v>
      </c>
      <c r="E2598">
        <v>255.02909997664301</v>
      </c>
      <c r="F2598">
        <v>0.449996948242187</v>
      </c>
      <c r="G2598">
        <v>2.90999766439199E-2</v>
      </c>
      <c r="H2598">
        <v>0.49497474683057502</v>
      </c>
      <c r="I2598">
        <f t="shared" si="120"/>
        <v>0.449996948242187</v>
      </c>
      <c r="J2598">
        <f t="shared" si="121"/>
        <v>0.449996948242187</v>
      </c>
      <c r="L2598">
        <f t="shared" si="122"/>
        <v>255.45</v>
      </c>
    </row>
    <row r="2599" spans="1:12" x14ac:dyDescent="0.3">
      <c r="A2599" s="1">
        <v>42717</v>
      </c>
      <c r="B2599" s="1">
        <v>42718</v>
      </c>
      <c r="C2599">
        <v>255.7</v>
      </c>
      <c r="D2599">
        <v>257</v>
      </c>
      <c r="E2599">
        <v>256.091000539064</v>
      </c>
      <c r="F2599">
        <v>1.3000030517578101</v>
      </c>
      <c r="G2599">
        <v>0.39100053906440702</v>
      </c>
      <c r="H2599">
        <v>0.35355339059327301</v>
      </c>
      <c r="I2599">
        <f t="shared" si="120"/>
        <v>1.3000030517578101</v>
      </c>
      <c r="J2599">
        <f t="shared" si="121"/>
        <v>1.3000030517578101</v>
      </c>
      <c r="L2599">
        <f t="shared" si="122"/>
        <v>257</v>
      </c>
    </row>
    <row r="2600" spans="1:12" x14ac:dyDescent="0.3">
      <c r="A2600" s="1">
        <v>42718</v>
      </c>
      <c r="B2600" s="1">
        <v>42719</v>
      </c>
      <c r="C2600">
        <v>256.2</v>
      </c>
      <c r="D2600">
        <v>254.5</v>
      </c>
      <c r="E2600">
        <v>256.36720779240102</v>
      </c>
      <c r="F2600">
        <v>-1.70001220703125</v>
      </c>
      <c r="G2600">
        <v>0.167207792401313</v>
      </c>
      <c r="H2600">
        <v>0.106066017177966</v>
      </c>
      <c r="I2600">
        <f t="shared" si="120"/>
        <v>-1.70001220703125</v>
      </c>
      <c r="J2600">
        <f t="shared" si="121"/>
        <v>-1.70001220703125</v>
      </c>
      <c r="L2600">
        <f t="shared" si="122"/>
        <v>254.5</v>
      </c>
    </row>
    <row r="2601" spans="1:12" x14ac:dyDescent="0.3">
      <c r="A2601" s="1">
        <v>42719</v>
      </c>
      <c r="B2601" s="1">
        <v>42720</v>
      </c>
      <c r="C2601">
        <v>256.05</v>
      </c>
      <c r="D2601">
        <v>255.6</v>
      </c>
      <c r="E2601">
        <v>256.03697068076502</v>
      </c>
      <c r="F2601">
        <v>0.449981689453125</v>
      </c>
      <c r="G2601">
        <v>-1.30293192341923E-2</v>
      </c>
      <c r="H2601">
        <v>0.106066017177966</v>
      </c>
      <c r="I2601">
        <f t="shared" si="120"/>
        <v>0.449981689453125</v>
      </c>
      <c r="J2601">
        <f t="shared" si="121"/>
        <v>0.449981689453125</v>
      </c>
      <c r="L2601">
        <f t="shared" si="122"/>
        <v>255.6</v>
      </c>
    </row>
    <row r="2602" spans="1:12" x14ac:dyDescent="0.3">
      <c r="A2602" s="1">
        <v>42720</v>
      </c>
      <c r="B2602" s="1">
        <v>42723</v>
      </c>
      <c r="C2602">
        <v>256.2</v>
      </c>
      <c r="D2602">
        <v>255.9</v>
      </c>
      <c r="E2602">
        <v>255.610741031169</v>
      </c>
      <c r="F2602">
        <v>0.300018310546875</v>
      </c>
      <c r="G2602">
        <v>-0.58925896883010798</v>
      </c>
      <c r="H2602">
        <v>0.35355339059327301</v>
      </c>
      <c r="I2602">
        <f t="shared" si="120"/>
        <v>0.300018310546875</v>
      </c>
      <c r="J2602">
        <f t="shared" si="121"/>
        <v>0.300018310546875</v>
      </c>
      <c r="L2602">
        <f t="shared" si="122"/>
        <v>255.9</v>
      </c>
    </row>
    <row r="2603" spans="1:12" x14ac:dyDescent="0.3">
      <c r="A2603" s="1">
        <v>42723</v>
      </c>
      <c r="B2603" s="1">
        <v>42724</v>
      </c>
      <c r="C2603">
        <v>256.7</v>
      </c>
      <c r="D2603">
        <v>256.85000000000002</v>
      </c>
      <c r="E2603">
        <v>257.87791688442201</v>
      </c>
      <c r="F2603">
        <v>0.149993896484375</v>
      </c>
      <c r="G2603">
        <v>1.1779168844223</v>
      </c>
      <c r="H2603">
        <v>0.24748737341530699</v>
      </c>
      <c r="I2603">
        <f t="shared" si="120"/>
        <v>0.149993896484375</v>
      </c>
      <c r="J2603">
        <f t="shared" si="121"/>
        <v>0.149993896484375</v>
      </c>
      <c r="L2603">
        <f t="shared" si="122"/>
        <v>256.85000000000002</v>
      </c>
    </row>
    <row r="2604" spans="1:12" x14ac:dyDescent="0.3">
      <c r="A2604" s="1">
        <v>42724</v>
      </c>
      <c r="B2604" s="1">
        <v>42725</v>
      </c>
      <c r="C2604">
        <v>257.05</v>
      </c>
      <c r="D2604">
        <v>257.85000000000002</v>
      </c>
      <c r="E2604">
        <v>257.62100564241399</v>
      </c>
      <c r="F2604">
        <v>0.800018310546875</v>
      </c>
      <c r="G2604">
        <v>0.57100564241409302</v>
      </c>
      <c r="H2604">
        <v>0.106066017178006</v>
      </c>
      <c r="I2604">
        <f t="shared" si="120"/>
        <v>0.800018310546875</v>
      </c>
      <c r="J2604">
        <f t="shared" si="121"/>
        <v>0.800018310546875</v>
      </c>
      <c r="L2604">
        <f t="shared" si="122"/>
        <v>257.85000000000002</v>
      </c>
    </row>
    <row r="2605" spans="1:12" x14ac:dyDescent="0.3">
      <c r="A2605" s="1">
        <v>42725</v>
      </c>
      <c r="B2605" s="1">
        <v>42726</v>
      </c>
      <c r="C2605">
        <v>256.89999999999998</v>
      </c>
      <c r="D2605">
        <v>257.10000000000002</v>
      </c>
      <c r="E2605">
        <v>257.45825531482598</v>
      </c>
      <c r="F2605">
        <v>0.20001220703125</v>
      </c>
      <c r="G2605">
        <v>0.558255314826965</v>
      </c>
      <c r="H2605">
        <v>7.0710678118630604E-2</v>
      </c>
      <c r="I2605">
        <f t="shared" si="120"/>
        <v>0.20001220703125</v>
      </c>
      <c r="J2605">
        <f t="shared" si="121"/>
        <v>0.20001220703125</v>
      </c>
      <c r="L2605">
        <f t="shared" si="122"/>
        <v>257.10000000000002</v>
      </c>
    </row>
    <row r="2606" spans="1:12" x14ac:dyDescent="0.3">
      <c r="A2606" s="1">
        <v>42726</v>
      </c>
      <c r="B2606" s="1">
        <v>42727</v>
      </c>
      <c r="C2606">
        <v>256.8</v>
      </c>
      <c r="D2606">
        <v>256.5</v>
      </c>
      <c r="E2606">
        <v>257.27905647754602</v>
      </c>
      <c r="F2606">
        <v>-0.29998779296875</v>
      </c>
      <c r="G2606">
        <v>0.47905647754669101</v>
      </c>
      <c r="H2606">
        <v>0.35355339059327301</v>
      </c>
      <c r="I2606">
        <f t="shared" si="120"/>
        <v>-0.29998779296875</v>
      </c>
      <c r="J2606">
        <f t="shared" si="121"/>
        <v>-0.29998779296875</v>
      </c>
      <c r="L2606">
        <f t="shared" si="122"/>
        <v>256.5</v>
      </c>
    </row>
    <row r="2607" spans="1:12" x14ac:dyDescent="0.3">
      <c r="A2607" s="1">
        <v>42727</v>
      </c>
      <c r="B2607" s="1">
        <v>42730</v>
      </c>
      <c r="C2607">
        <v>256.3</v>
      </c>
      <c r="D2607">
        <v>256.55</v>
      </c>
      <c r="E2607">
        <v>257.439537096023</v>
      </c>
      <c r="F2607">
        <v>0.25</v>
      </c>
      <c r="G2607">
        <v>1.13953709602355</v>
      </c>
      <c r="H2607">
        <v>0.212132034355972</v>
      </c>
      <c r="I2607">
        <f t="shared" si="120"/>
        <v>0.25</v>
      </c>
      <c r="J2607">
        <f t="shared" si="121"/>
        <v>0.25</v>
      </c>
      <c r="L2607">
        <f t="shared" si="122"/>
        <v>256.55</v>
      </c>
    </row>
    <row r="2608" spans="1:12" x14ac:dyDescent="0.3">
      <c r="A2608" s="1">
        <v>42730</v>
      </c>
      <c r="B2608" s="1">
        <v>42731</v>
      </c>
      <c r="C2608">
        <v>256.60000000000002</v>
      </c>
      <c r="D2608">
        <v>256.60000000000002</v>
      </c>
      <c r="E2608">
        <v>256.57642921842597</v>
      </c>
      <c r="F2608">
        <v>0</v>
      </c>
      <c r="G2608">
        <v>-2.35707815736532E-2</v>
      </c>
      <c r="H2608">
        <v>0.42426406871190397</v>
      </c>
      <c r="I2608">
        <f t="shared" si="120"/>
        <v>0</v>
      </c>
      <c r="J2608">
        <f t="shared" si="121"/>
        <v>0</v>
      </c>
      <c r="L2608">
        <f t="shared" si="122"/>
        <v>256.60000000000002</v>
      </c>
    </row>
    <row r="2609" spans="1:12" x14ac:dyDescent="0.3">
      <c r="A2609" s="1">
        <v>42731</v>
      </c>
      <c r="B2609" s="1">
        <v>42732</v>
      </c>
      <c r="C2609">
        <v>257.2</v>
      </c>
      <c r="D2609">
        <v>257.75</v>
      </c>
      <c r="E2609">
        <v>257.89895261526101</v>
      </c>
      <c r="F2609">
        <v>0.54998779296875</v>
      </c>
      <c r="G2609">
        <v>0.69895261526107699</v>
      </c>
      <c r="H2609">
        <v>0.63639610306791605</v>
      </c>
      <c r="I2609">
        <f t="shared" si="120"/>
        <v>0.54998779296875</v>
      </c>
      <c r="J2609">
        <f t="shared" si="121"/>
        <v>0.54998779296875</v>
      </c>
      <c r="L2609">
        <f t="shared" si="122"/>
        <v>257.75</v>
      </c>
    </row>
    <row r="2610" spans="1:12" x14ac:dyDescent="0.3">
      <c r="A2610" s="1">
        <v>42732</v>
      </c>
      <c r="B2610" s="1">
        <v>42733</v>
      </c>
      <c r="C2610">
        <v>258.10000000000002</v>
      </c>
      <c r="D2610">
        <v>257.60000000000002</v>
      </c>
      <c r="E2610">
        <v>258.86139467954598</v>
      </c>
      <c r="F2610">
        <v>-0.5</v>
      </c>
      <c r="G2610">
        <v>0.76139467954635598</v>
      </c>
      <c r="H2610">
        <v>0.24748737341530699</v>
      </c>
      <c r="I2610">
        <f t="shared" si="120"/>
        <v>-0.5</v>
      </c>
      <c r="J2610">
        <f t="shared" si="121"/>
        <v>-0.5</v>
      </c>
      <c r="L2610">
        <f t="shared" si="122"/>
        <v>257.60000000000002</v>
      </c>
    </row>
    <row r="2611" spans="1:12" x14ac:dyDescent="0.3">
      <c r="A2611" s="1">
        <v>42733</v>
      </c>
      <c r="B2611" s="1">
        <v>42734</v>
      </c>
      <c r="C2611">
        <v>257.75</v>
      </c>
      <c r="D2611">
        <v>257.60000000000002</v>
      </c>
      <c r="E2611">
        <v>258.15577611327097</v>
      </c>
      <c r="F2611">
        <v>-0.149993896484375</v>
      </c>
      <c r="G2611">
        <v>0.40577611327171298</v>
      </c>
      <c r="H2611">
        <v>0</v>
      </c>
      <c r="I2611">
        <f t="shared" si="120"/>
        <v>-0.149993896484375</v>
      </c>
      <c r="J2611">
        <f t="shared" si="121"/>
        <v>0</v>
      </c>
      <c r="L2611">
        <f t="shared" si="122"/>
        <v>257.60000000000002</v>
      </c>
    </row>
    <row r="2612" spans="1:12" x14ac:dyDescent="0.3">
      <c r="A2612" s="1">
        <v>42734</v>
      </c>
      <c r="B2612" s="1">
        <v>42737</v>
      </c>
      <c r="C2612">
        <v>257.75</v>
      </c>
      <c r="D2612">
        <v>257.75</v>
      </c>
      <c r="E2612">
        <v>258.30051702260897</v>
      </c>
      <c r="F2612">
        <v>0</v>
      </c>
      <c r="G2612">
        <v>0.55051702260971003</v>
      </c>
      <c r="H2612">
        <v>0.81317279836451295</v>
      </c>
      <c r="I2612">
        <f t="shared" si="120"/>
        <v>0</v>
      </c>
      <c r="J2612">
        <f t="shared" si="121"/>
        <v>0</v>
      </c>
      <c r="L2612">
        <f t="shared" si="122"/>
        <v>257.75</v>
      </c>
    </row>
    <row r="2613" spans="1:12" x14ac:dyDescent="0.3">
      <c r="A2613" s="1">
        <v>42737</v>
      </c>
      <c r="B2613" s="1">
        <v>42738</v>
      </c>
      <c r="C2613">
        <v>258.89999999999998</v>
      </c>
      <c r="D2613">
        <v>259.45</v>
      </c>
      <c r="E2613">
        <v>259.58776917457499</v>
      </c>
      <c r="F2613">
        <v>0.550018310546875</v>
      </c>
      <c r="G2613">
        <v>0.687769174575805</v>
      </c>
      <c r="H2613">
        <v>1.41421356237309</v>
      </c>
      <c r="I2613">
        <f t="shared" si="120"/>
        <v>0.550018310546875</v>
      </c>
      <c r="J2613">
        <f t="shared" si="121"/>
        <v>0.550018310546875</v>
      </c>
      <c r="L2613">
        <f t="shared" si="122"/>
        <v>259.45</v>
      </c>
    </row>
    <row r="2614" spans="1:12" x14ac:dyDescent="0.3">
      <c r="A2614" s="1">
        <v>42738</v>
      </c>
      <c r="B2614" s="1">
        <v>42739</v>
      </c>
      <c r="C2614">
        <v>260.89999999999998</v>
      </c>
      <c r="D2614">
        <v>260.7</v>
      </c>
      <c r="E2614">
        <v>260.81598138958202</v>
      </c>
      <c r="F2614">
        <v>0.199981689453125</v>
      </c>
      <c r="G2614">
        <v>-8.4018610417842796E-2</v>
      </c>
      <c r="H2614">
        <v>0.106066017178006</v>
      </c>
      <c r="I2614">
        <f t="shared" si="120"/>
        <v>0.199981689453125</v>
      </c>
      <c r="J2614">
        <f t="shared" si="121"/>
        <v>0.199981689453125</v>
      </c>
      <c r="L2614">
        <f t="shared" si="122"/>
        <v>260.7</v>
      </c>
    </row>
    <row r="2615" spans="1:12" x14ac:dyDescent="0.3">
      <c r="A2615" s="1">
        <v>42739</v>
      </c>
      <c r="B2615" s="1">
        <v>42740</v>
      </c>
      <c r="C2615">
        <v>261.05</v>
      </c>
      <c r="D2615">
        <v>260.75</v>
      </c>
      <c r="E2615">
        <v>260.64387034177702</v>
      </c>
      <c r="F2615">
        <v>0.29998779296875</v>
      </c>
      <c r="G2615">
        <v>-0.40612965822219799</v>
      </c>
      <c r="H2615">
        <v>0.49497474683057502</v>
      </c>
      <c r="I2615">
        <f t="shared" si="120"/>
        <v>0.29998779296875</v>
      </c>
      <c r="J2615">
        <f t="shared" si="121"/>
        <v>0.29998779296875</v>
      </c>
      <c r="L2615">
        <f t="shared" si="122"/>
        <v>260.75</v>
      </c>
    </row>
    <row r="2616" spans="1:12" x14ac:dyDescent="0.3">
      <c r="A2616" s="1">
        <v>42740</v>
      </c>
      <c r="B2616" s="1">
        <v>42741</v>
      </c>
      <c r="C2616">
        <v>260.35000000000002</v>
      </c>
      <c r="D2616">
        <v>260.64999999999998</v>
      </c>
      <c r="E2616">
        <v>260.20218659043297</v>
      </c>
      <c r="F2616">
        <v>-0.29998779296875</v>
      </c>
      <c r="G2616">
        <v>-0.14781340956687899</v>
      </c>
      <c r="H2616">
        <v>0.70710678118654702</v>
      </c>
      <c r="I2616">
        <f t="shared" si="120"/>
        <v>-0.29998779296875</v>
      </c>
      <c r="J2616">
        <f t="shared" si="121"/>
        <v>-0.29998779296875</v>
      </c>
      <c r="L2616">
        <f t="shared" si="122"/>
        <v>260.64999999999998</v>
      </c>
    </row>
    <row r="2617" spans="1:12" x14ac:dyDescent="0.3">
      <c r="A2617" s="1">
        <v>42741</v>
      </c>
      <c r="B2617" s="1">
        <v>42744</v>
      </c>
      <c r="C2617">
        <v>261.35000000000002</v>
      </c>
      <c r="D2617">
        <v>261.64999999999998</v>
      </c>
      <c r="E2617">
        <v>261.11280798017901</v>
      </c>
      <c r="F2617">
        <v>-0.29998779296875</v>
      </c>
      <c r="G2617">
        <v>-0.23719201982021301</v>
      </c>
      <c r="H2617">
        <v>0.28284271247460202</v>
      </c>
      <c r="I2617">
        <f t="shared" si="120"/>
        <v>-0.29998779296875</v>
      </c>
      <c r="J2617">
        <f t="shared" si="121"/>
        <v>-0.29998779296875</v>
      </c>
      <c r="L2617">
        <f t="shared" si="122"/>
        <v>261.64999999999998</v>
      </c>
    </row>
    <row r="2618" spans="1:12" x14ac:dyDescent="0.3">
      <c r="A2618" s="1">
        <v>42744</v>
      </c>
      <c r="B2618" s="1">
        <v>42745</v>
      </c>
      <c r="C2618">
        <v>261.75</v>
      </c>
      <c r="D2618">
        <v>260.89999999999998</v>
      </c>
      <c r="E2618">
        <v>261.76741658337397</v>
      </c>
      <c r="F2618">
        <v>-0.850006103515625</v>
      </c>
      <c r="G2618">
        <v>1.7416583374142602E-2</v>
      </c>
      <c r="H2618">
        <v>3.5355339059335397E-2</v>
      </c>
      <c r="I2618">
        <f t="shared" si="120"/>
        <v>-0.850006103515625</v>
      </c>
      <c r="J2618">
        <f t="shared" si="121"/>
        <v>-0.850006103515625</v>
      </c>
      <c r="L2618">
        <f t="shared" si="122"/>
        <v>260.89999999999998</v>
      </c>
    </row>
    <row r="2619" spans="1:12" x14ac:dyDescent="0.3">
      <c r="A2619" s="1">
        <v>42745</v>
      </c>
      <c r="B2619" s="1">
        <v>42746</v>
      </c>
      <c r="C2619">
        <v>261.7</v>
      </c>
      <c r="D2619">
        <v>261.89999999999998</v>
      </c>
      <c r="E2619">
        <v>261.50491779744601</v>
      </c>
      <c r="F2619">
        <v>-0.199981689453125</v>
      </c>
      <c r="G2619">
        <v>-0.195082202553749</v>
      </c>
      <c r="H2619">
        <v>3.5708892449920699</v>
      </c>
      <c r="I2619">
        <f t="shared" si="120"/>
        <v>-0.199981689453125</v>
      </c>
      <c r="J2619">
        <f t="shared" si="121"/>
        <v>-0.199981689453125</v>
      </c>
      <c r="L2619">
        <f t="shared" si="122"/>
        <v>261.89999999999998</v>
      </c>
    </row>
    <row r="2620" spans="1:12" x14ac:dyDescent="0.3">
      <c r="A2620" s="1">
        <v>42746</v>
      </c>
      <c r="B2620" s="1">
        <v>42747</v>
      </c>
      <c r="C2620">
        <v>266.75</v>
      </c>
      <c r="D2620">
        <v>266.55</v>
      </c>
      <c r="E2620">
        <v>266.36033803224501</v>
      </c>
      <c r="F2620">
        <v>0.20001220703125</v>
      </c>
      <c r="G2620">
        <v>-0.38966196775436401</v>
      </c>
      <c r="H2620">
        <v>0.14142135623730101</v>
      </c>
      <c r="I2620">
        <f t="shared" si="120"/>
        <v>0.20001220703125</v>
      </c>
      <c r="J2620">
        <f t="shared" si="121"/>
        <v>0.20001220703125</v>
      </c>
      <c r="L2620">
        <f t="shared" si="122"/>
        <v>266.55</v>
      </c>
    </row>
    <row r="2621" spans="1:12" x14ac:dyDescent="0.3">
      <c r="A2621" s="1">
        <v>42747</v>
      </c>
      <c r="B2621" s="1">
        <v>42748</v>
      </c>
      <c r="C2621">
        <v>266.55</v>
      </c>
      <c r="D2621">
        <v>266.55</v>
      </c>
      <c r="E2621">
        <v>266.568007667735</v>
      </c>
      <c r="F2621">
        <v>0</v>
      </c>
      <c r="G2621">
        <v>1.8007667735218998E-2</v>
      </c>
      <c r="H2621">
        <v>0.14142135623730101</v>
      </c>
      <c r="I2621">
        <f t="shared" si="120"/>
        <v>0</v>
      </c>
      <c r="J2621">
        <f t="shared" si="121"/>
        <v>0</v>
      </c>
      <c r="L2621">
        <f t="shared" si="122"/>
        <v>266.55</v>
      </c>
    </row>
    <row r="2622" spans="1:12" x14ac:dyDescent="0.3">
      <c r="A2622" s="1">
        <v>42748</v>
      </c>
      <c r="B2622" s="1">
        <v>42751</v>
      </c>
      <c r="C2622">
        <v>266.35000000000002</v>
      </c>
      <c r="D2622">
        <v>266.05</v>
      </c>
      <c r="E2622">
        <v>265.94999138116799</v>
      </c>
      <c r="F2622">
        <v>0.300018310546875</v>
      </c>
      <c r="G2622">
        <v>-0.40000861883163402</v>
      </c>
      <c r="H2622">
        <v>0.88388347648318399</v>
      </c>
      <c r="I2622">
        <f t="shared" si="120"/>
        <v>0.300018310546875</v>
      </c>
      <c r="J2622">
        <f t="shared" si="121"/>
        <v>0.300018310546875</v>
      </c>
      <c r="L2622">
        <f t="shared" si="122"/>
        <v>266.05</v>
      </c>
    </row>
    <row r="2623" spans="1:12" x14ac:dyDescent="0.3">
      <c r="A2623" s="1">
        <v>42751</v>
      </c>
      <c r="B2623" s="1">
        <v>42752</v>
      </c>
      <c r="C2623">
        <v>265.10000000000002</v>
      </c>
      <c r="D2623">
        <v>265.14999999999998</v>
      </c>
      <c r="E2623">
        <v>265.131118778511</v>
      </c>
      <c r="F2623">
        <v>4.998779296875E-2</v>
      </c>
      <c r="G2623">
        <v>3.1118778511881801E-2</v>
      </c>
      <c r="H2623">
        <v>0.70710678118654702</v>
      </c>
      <c r="I2623">
        <f t="shared" si="120"/>
        <v>4.998779296875E-2</v>
      </c>
      <c r="J2623">
        <f t="shared" si="121"/>
        <v>4.998779296875E-2</v>
      </c>
      <c r="L2623">
        <f t="shared" si="122"/>
        <v>265.14999999999998</v>
      </c>
    </row>
    <row r="2624" spans="1:12" x14ac:dyDescent="0.3">
      <c r="A2624" s="1">
        <v>42752</v>
      </c>
      <c r="B2624" s="1">
        <v>42753</v>
      </c>
      <c r="C2624">
        <v>266.10000000000002</v>
      </c>
      <c r="D2624">
        <v>265.85000000000002</v>
      </c>
      <c r="E2624">
        <v>265.49099025726298</v>
      </c>
      <c r="F2624">
        <v>0.25</v>
      </c>
      <c r="G2624">
        <v>-0.60900974273681596</v>
      </c>
      <c r="H2624">
        <v>0.31819805153397801</v>
      </c>
      <c r="I2624">
        <f t="shared" si="120"/>
        <v>0.25</v>
      </c>
      <c r="J2624">
        <f t="shared" si="121"/>
        <v>0.25</v>
      </c>
      <c r="L2624">
        <f t="shared" si="122"/>
        <v>265.85000000000002</v>
      </c>
    </row>
    <row r="2625" spans="1:12" x14ac:dyDescent="0.3">
      <c r="A2625" s="1">
        <v>42753</v>
      </c>
      <c r="B2625" s="1">
        <v>42754</v>
      </c>
      <c r="C2625">
        <v>265.64999999999998</v>
      </c>
      <c r="D2625">
        <v>266.89999999999998</v>
      </c>
      <c r="E2625">
        <v>265.65554347038199</v>
      </c>
      <c r="F2625">
        <v>1.25</v>
      </c>
      <c r="G2625">
        <v>5.5434703826904297E-3</v>
      </c>
      <c r="H2625">
        <v>0.14142135623734101</v>
      </c>
      <c r="I2625">
        <f t="shared" si="120"/>
        <v>1.25</v>
      </c>
      <c r="J2625">
        <f t="shared" si="121"/>
        <v>1.25</v>
      </c>
      <c r="L2625">
        <f t="shared" si="122"/>
        <v>266.89999999999998</v>
      </c>
    </row>
    <row r="2626" spans="1:12" x14ac:dyDescent="0.3">
      <c r="A2626" s="1">
        <v>42754</v>
      </c>
      <c r="B2626" s="1">
        <v>42755</v>
      </c>
      <c r="C2626">
        <v>265.85000000000002</v>
      </c>
      <c r="D2626">
        <v>264.95</v>
      </c>
      <c r="E2626">
        <v>265.37863082289698</v>
      </c>
      <c r="F2626">
        <v>0.899993896484375</v>
      </c>
      <c r="G2626">
        <v>-0.47136917710304199</v>
      </c>
      <c r="H2626">
        <v>0.38890872965260898</v>
      </c>
      <c r="I2626">
        <f t="shared" si="120"/>
        <v>0.899993896484375</v>
      </c>
      <c r="J2626">
        <f t="shared" si="121"/>
        <v>0.899993896484375</v>
      </c>
      <c r="L2626">
        <f t="shared" si="122"/>
        <v>264.95</v>
      </c>
    </row>
    <row r="2627" spans="1:12" x14ac:dyDescent="0.3">
      <c r="A2627" s="1">
        <v>42755</v>
      </c>
      <c r="B2627" s="1">
        <v>42758</v>
      </c>
      <c r="C2627">
        <v>265.3</v>
      </c>
      <c r="D2627">
        <v>264.95</v>
      </c>
      <c r="E2627">
        <v>265.217189322411</v>
      </c>
      <c r="F2627">
        <v>0.3499755859375</v>
      </c>
      <c r="G2627">
        <v>-8.2810677587985895E-2</v>
      </c>
      <c r="H2627">
        <v>0.31819805153393799</v>
      </c>
      <c r="I2627">
        <f t="shared" ref="I2627:I2690" si="123">IF(F2627&lt;-3, -3, F2627)</f>
        <v>0.3499755859375</v>
      </c>
      <c r="J2627">
        <f t="shared" ref="J2627:J2690" si="124">IF(AND(C2627=C2628, D2627=D2626), 0, F2627)</f>
        <v>0.3499755859375</v>
      </c>
      <c r="L2627">
        <f t="shared" ref="L2627:L2690" si="125">ROUND(D2627, 2)</f>
        <v>264.95</v>
      </c>
    </row>
    <row r="2628" spans="1:12" x14ac:dyDescent="0.3">
      <c r="A2628" s="1">
        <v>42758</v>
      </c>
      <c r="B2628" s="1">
        <v>42759</v>
      </c>
      <c r="C2628">
        <v>264.85000000000002</v>
      </c>
      <c r="D2628">
        <v>265.25</v>
      </c>
      <c r="E2628">
        <v>264.51042509675</v>
      </c>
      <c r="F2628">
        <v>-0.399993896484375</v>
      </c>
      <c r="G2628">
        <v>-0.33957490324973999</v>
      </c>
      <c r="H2628">
        <v>0.60104076400854101</v>
      </c>
      <c r="I2628">
        <f t="shared" si="123"/>
        <v>-0.399993896484375</v>
      </c>
      <c r="J2628">
        <f t="shared" si="124"/>
        <v>-0.399993896484375</v>
      </c>
      <c r="L2628">
        <f t="shared" si="125"/>
        <v>265.25</v>
      </c>
    </row>
    <row r="2629" spans="1:12" x14ac:dyDescent="0.3">
      <c r="A2629" s="1">
        <v>42759</v>
      </c>
      <c r="B2629" s="1">
        <v>42760</v>
      </c>
      <c r="C2629">
        <v>265.7</v>
      </c>
      <c r="D2629">
        <v>267.2</v>
      </c>
      <c r="E2629">
        <v>264.77154572009999</v>
      </c>
      <c r="F2629">
        <v>-1.5</v>
      </c>
      <c r="G2629">
        <v>-0.92845427989959695</v>
      </c>
      <c r="H2629">
        <v>0.17677669529663601</v>
      </c>
      <c r="I2629">
        <f t="shared" si="123"/>
        <v>-1.5</v>
      </c>
      <c r="J2629">
        <f t="shared" si="124"/>
        <v>-1.5</v>
      </c>
      <c r="L2629">
        <f t="shared" si="125"/>
        <v>267.2</v>
      </c>
    </row>
    <row r="2630" spans="1:12" x14ac:dyDescent="0.3">
      <c r="A2630" s="1">
        <v>42760</v>
      </c>
      <c r="B2630" s="1">
        <v>42761</v>
      </c>
      <c r="C2630">
        <v>265.95</v>
      </c>
      <c r="D2630">
        <v>267.2</v>
      </c>
      <c r="E2630">
        <v>266.25994436144799</v>
      </c>
      <c r="F2630">
        <v>1.25</v>
      </c>
      <c r="G2630">
        <v>0.30994436144828802</v>
      </c>
      <c r="H2630">
        <v>1.9445436482630001</v>
      </c>
      <c r="I2630">
        <f t="shared" si="123"/>
        <v>1.25</v>
      </c>
      <c r="J2630">
        <f t="shared" si="124"/>
        <v>1.25</v>
      </c>
      <c r="L2630">
        <f t="shared" si="125"/>
        <v>267.2</v>
      </c>
    </row>
    <row r="2631" spans="1:12" x14ac:dyDescent="0.3">
      <c r="A2631" s="1">
        <v>42761</v>
      </c>
      <c r="B2631" s="1">
        <v>42762</v>
      </c>
      <c r="C2631">
        <v>268.7</v>
      </c>
      <c r="D2631">
        <v>267.2</v>
      </c>
      <c r="E2631">
        <v>269.124347966909</v>
      </c>
      <c r="F2631">
        <v>-1.5</v>
      </c>
      <c r="G2631">
        <v>0.42434796690940801</v>
      </c>
      <c r="H2631">
        <v>0</v>
      </c>
      <c r="I2631">
        <f t="shared" si="123"/>
        <v>-1.5</v>
      </c>
      <c r="J2631">
        <f t="shared" si="124"/>
        <v>0</v>
      </c>
      <c r="L2631">
        <f t="shared" si="125"/>
        <v>267.2</v>
      </c>
    </row>
    <row r="2632" spans="1:12" x14ac:dyDescent="0.3">
      <c r="A2632" s="1">
        <v>42762</v>
      </c>
      <c r="B2632" s="1">
        <v>42765</v>
      </c>
      <c r="C2632">
        <v>268.7</v>
      </c>
      <c r="D2632">
        <v>267.2</v>
      </c>
      <c r="E2632">
        <v>268.80847660154097</v>
      </c>
      <c r="F2632">
        <v>-1.5</v>
      </c>
      <c r="G2632">
        <v>0.10847660154104199</v>
      </c>
      <c r="H2632">
        <v>0</v>
      </c>
      <c r="I2632">
        <f t="shared" si="123"/>
        <v>-1.5</v>
      </c>
      <c r="J2632">
        <f t="shared" si="124"/>
        <v>0</v>
      </c>
      <c r="L2632">
        <f t="shared" si="125"/>
        <v>267.2</v>
      </c>
    </row>
    <row r="2633" spans="1:12" x14ac:dyDescent="0.3">
      <c r="A2633" s="1">
        <v>42765</v>
      </c>
      <c r="B2633" s="1">
        <v>42766</v>
      </c>
      <c r="C2633">
        <v>268.7</v>
      </c>
      <c r="D2633">
        <v>267.60000000000002</v>
      </c>
      <c r="E2633">
        <v>268.85490980446298</v>
      </c>
      <c r="F2633">
        <v>-1.1000061035156199</v>
      </c>
      <c r="G2633">
        <v>0.15490980446338601</v>
      </c>
      <c r="H2633">
        <v>1.2727922061357899</v>
      </c>
      <c r="I2633">
        <f t="shared" si="123"/>
        <v>-1.1000061035156199</v>
      </c>
      <c r="J2633">
        <f t="shared" si="124"/>
        <v>-1.1000061035156199</v>
      </c>
      <c r="L2633">
        <f t="shared" si="125"/>
        <v>267.60000000000002</v>
      </c>
    </row>
    <row r="2634" spans="1:12" x14ac:dyDescent="0.3">
      <c r="A2634" s="1">
        <v>42766</v>
      </c>
      <c r="B2634" s="1">
        <v>42767</v>
      </c>
      <c r="C2634">
        <v>266.89999999999998</v>
      </c>
      <c r="D2634">
        <v>267.3</v>
      </c>
      <c r="E2634">
        <v>266.17088671922602</v>
      </c>
      <c r="F2634">
        <v>-0.399993896484375</v>
      </c>
      <c r="G2634">
        <v>-0.72911328077316195</v>
      </c>
      <c r="H2634">
        <v>0.70710678118654702</v>
      </c>
      <c r="I2634">
        <f t="shared" si="123"/>
        <v>-0.399993896484375</v>
      </c>
      <c r="J2634">
        <f t="shared" si="124"/>
        <v>-0.399993896484375</v>
      </c>
      <c r="L2634">
        <f t="shared" si="125"/>
        <v>267.3</v>
      </c>
    </row>
    <row r="2635" spans="1:12" x14ac:dyDescent="0.3">
      <c r="A2635" s="1">
        <v>42767</v>
      </c>
      <c r="B2635" s="1">
        <v>42768</v>
      </c>
      <c r="C2635">
        <v>267.89999999999998</v>
      </c>
      <c r="D2635">
        <v>267.64999999999998</v>
      </c>
      <c r="E2635">
        <v>268.08986020982201</v>
      </c>
      <c r="F2635">
        <v>-0.25</v>
      </c>
      <c r="G2635">
        <v>0.189860209822654</v>
      </c>
      <c r="H2635">
        <v>0.70710678118654702</v>
      </c>
      <c r="I2635">
        <f t="shared" si="123"/>
        <v>-0.25</v>
      </c>
      <c r="J2635">
        <f t="shared" si="124"/>
        <v>-0.25</v>
      </c>
      <c r="L2635">
        <f t="shared" si="125"/>
        <v>267.64999999999998</v>
      </c>
    </row>
    <row r="2636" spans="1:12" x14ac:dyDescent="0.3">
      <c r="A2636" s="1">
        <v>42768</v>
      </c>
      <c r="B2636" s="1">
        <v>42769</v>
      </c>
      <c r="C2636">
        <v>266.89999999999998</v>
      </c>
      <c r="D2636">
        <v>267.39999999999998</v>
      </c>
      <c r="E2636">
        <v>268.35205390453302</v>
      </c>
      <c r="F2636">
        <v>0.5</v>
      </c>
      <c r="G2636">
        <v>1.45205390453338</v>
      </c>
      <c r="H2636">
        <v>0.424264068711944</v>
      </c>
      <c r="I2636">
        <f t="shared" si="123"/>
        <v>0.5</v>
      </c>
      <c r="J2636">
        <f t="shared" si="124"/>
        <v>0.5</v>
      </c>
      <c r="L2636">
        <f t="shared" si="125"/>
        <v>267.39999999999998</v>
      </c>
    </row>
    <row r="2637" spans="1:12" x14ac:dyDescent="0.3">
      <c r="A2637" s="1">
        <v>42769</v>
      </c>
      <c r="B2637" s="1">
        <v>42772</v>
      </c>
      <c r="C2637">
        <v>267.5</v>
      </c>
      <c r="D2637">
        <v>269</v>
      </c>
      <c r="E2637">
        <v>267.12725552916498</v>
      </c>
      <c r="F2637">
        <v>-1.5</v>
      </c>
      <c r="G2637">
        <v>-0.372744470834732</v>
      </c>
      <c r="H2637">
        <v>0.17677669529663601</v>
      </c>
      <c r="I2637">
        <f t="shared" si="123"/>
        <v>-1.5</v>
      </c>
      <c r="J2637">
        <f t="shared" si="124"/>
        <v>-1.5</v>
      </c>
      <c r="L2637">
        <f t="shared" si="125"/>
        <v>269</v>
      </c>
    </row>
    <row r="2638" spans="1:12" x14ac:dyDescent="0.3">
      <c r="A2638" s="1">
        <v>42772</v>
      </c>
      <c r="B2638" s="1">
        <v>42773</v>
      </c>
      <c r="C2638">
        <v>267.75</v>
      </c>
      <c r="D2638">
        <v>268.05</v>
      </c>
      <c r="E2638">
        <v>266.76933813095002</v>
      </c>
      <c r="F2638">
        <v>-0.29998779296875</v>
      </c>
      <c r="G2638">
        <v>-0.98066186904907204</v>
      </c>
      <c r="H2638">
        <v>0.49497474683057502</v>
      </c>
      <c r="I2638">
        <f t="shared" si="123"/>
        <v>-0.29998779296875</v>
      </c>
      <c r="J2638">
        <f t="shared" si="124"/>
        <v>-0.29998779296875</v>
      </c>
      <c r="L2638">
        <f t="shared" si="125"/>
        <v>268.05</v>
      </c>
    </row>
    <row r="2639" spans="1:12" x14ac:dyDescent="0.3">
      <c r="A2639" s="1">
        <v>42773</v>
      </c>
      <c r="B2639" s="1">
        <v>42774</v>
      </c>
      <c r="C2639">
        <v>267.05</v>
      </c>
      <c r="D2639">
        <v>266.55</v>
      </c>
      <c r="E2639">
        <v>267.18811554014599</v>
      </c>
      <c r="F2639">
        <v>-0.5</v>
      </c>
      <c r="G2639">
        <v>0.138115540146827</v>
      </c>
      <c r="H2639">
        <v>0.77781745930521795</v>
      </c>
      <c r="I2639">
        <f t="shared" si="123"/>
        <v>-0.5</v>
      </c>
      <c r="J2639">
        <f t="shared" si="124"/>
        <v>-0.5</v>
      </c>
      <c r="L2639">
        <f t="shared" si="125"/>
        <v>266.55</v>
      </c>
    </row>
    <row r="2640" spans="1:12" x14ac:dyDescent="0.3">
      <c r="A2640" s="1">
        <v>42774</v>
      </c>
      <c r="B2640" s="1">
        <v>42775</v>
      </c>
      <c r="C2640">
        <v>265.95</v>
      </c>
      <c r="D2640">
        <v>266</v>
      </c>
      <c r="E2640">
        <v>265.86880645602901</v>
      </c>
      <c r="F2640">
        <v>-4.998779296875E-2</v>
      </c>
      <c r="G2640">
        <v>-8.11935439705848E-2</v>
      </c>
      <c r="H2640">
        <v>0.17677669529663601</v>
      </c>
      <c r="I2640">
        <f t="shared" si="123"/>
        <v>-4.998779296875E-2</v>
      </c>
      <c r="J2640">
        <f t="shared" si="124"/>
        <v>-4.998779296875E-2</v>
      </c>
      <c r="L2640">
        <f t="shared" si="125"/>
        <v>266</v>
      </c>
    </row>
    <row r="2641" spans="1:12" x14ac:dyDescent="0.3">
      <c r="A2641" s="1">
        <v>42775</v>
      </c>
      <c r="B2641" s="1">
        <v>42776</v>
      </c>
      <c r="C2641">
        <v>266.2</v>
      </c>
      <c r="D2641">
        <v>267.25</v>
      </c>
      <c r="E2641">
        <v>266.51181934475898</v>
      </c>
      <c r="F2641">
        <v>1.04998779296875</v>
      </c>
      <c r="G2641">
        <v>0.31181934475898698</v>
      </c>
      <c r="H2641">
        <v>0.17677669529663601</v>
      </c>
      <c r="I2641">
        <f t="shared" si="123"/>
        <v>1.04998779296875</v>
      </c>
      <c r="J2641">
        <f t="shared" si="124"/>
        <v>1.04998779296875</v>
      </c>
      <c r="L2641">
        <f t="shared" si="125"/>
        <v>267.25</v>
      </c>
    </row>
    <row r="2642" spans="1:12" x14ac:dyDescent="0.3">
      <c r="A2642" s="1">
        <v>42776</v>
      </c>
      <c r="B2642" s="1">
        <v>42779</v>
      </c>
      <c r="C2642">
        <v>266.45</v>
      </c>
      <c r="D2642">
        <v>266.25</v>
      </c>
      <c r="E2642">
        <v>266.81038225889199</v>
      </c>
      <c r="F2642">
        <v>-0.20001220703125</v>
      </c>
      <c r="G2642">
        <v>0.36038225889205899</v>
      </c>
      <c r="H2642">
        <v>7.0710678118670794E-2</v>
      </c>
      <c r="I2642">
        <f t="shared" si="123"/>
        <v>-0.20001220703125</v>
      </c>
      <c r="J2642">
        <f t="shared" si="124"/>
        <v>-0.20001220703125</v>
      </c>
      <c r="L2642">
        <f t="shared" si="125"/>
        <v>266.25</v>
      </c>
    </row>
    <row r="2643" spans="1:12" x14ac:dyDescent="0.3">
      <c r="A2643" s="1">
        <v>42779</v>
      </c>
      <c r="B2643" s="1">
        <v>42780</v>
      </c>
      <c r="C2643">
        <v>266.55</v>
      </c>
      <c r="D2643">
        <v>267.45</v>
      </c>
      <c r="E2643">
        <v>266.83497433662399</v>
      </c>
      <c r="F2643">
        <v>0.9000244140625</v>
      </c>
      <c r="G2643">
        <v>0.28497433662414501</v>
      </c>
      <c r="H2643">
        <v>0.60104076400858097</v>
      </c>
      <c r="I2643">
        <f t="shared" si="123"/>
        <v>0.9000244140625</v>
      </c>
      <c r="J2643">
        <f t="shared" si="124"/>
        <v>0.9000244140625</v>
      </c>
      <c r="L2643">
        <f t="shared" si="125"/>
        <v>267.45</v>
      </c>
    </row>
    <row r="2644" spans="1:12" x14ac:dyDescent="0.3">
      <c r="A2644" s="1">
        <v>42780</v>
      </c>
      <c r="B2644" s="1">
        <v>42781</v>
      </c>
      <c r="C2644">
        <v>265.7</v>
      </c>
      <c r="D2644">
        <v>265.64999999999998</v>
      </c>
      <c r="E2644">
        <v>266.12104583978601</v>
      </c>
      <c r="F2644">
        <v>-5.0018310546875E-2</v>
      </c>
      <c r="G2644">
        <v>0.42104583978652899</v>
      </c>
      <c r="H2644">
        <v>0.63639610306791605</v>
      </c>
      <c r="I2644">
        <f t="shared" si="123"/>
        <v>-5.0018310546875E-2</v>
      </c>
      <c r="J2644">
        <f t="shared" si="124"/>
        <v>-5.0018310546875E-2</v>
      </c>
      <c r="L2644">
        <f t="shared" si="125"/>
        <v>265.64999999999998</v>
      </c>
    </row>
    <row r="2645" spans="1:12" x14ac:dyDescent="0.3">
      <c r="A2645" s="1">
        <v>42781</v>
      </c>
      <c r="B2645" s="1">
        <v>42782</v>
      </c>
      <c r="C2645">
        <v>266.60000000000002</v>
      </c>
      <c r="D2645">
        <v>267.2</v>
      </c>
      <c r="E2645">
        <v>267.12974694967198</v>
      </c>
      <c r="F2645">
        <v>0.600006103515625</v>
      </c>
      <c r="G2645">
        <v>0.52974694967269897</v>
      </c>
      <c r="H2645">
        <v>0.106066017178006</v>
      </c>
      <c r="I2645">
        <f t="shared" si="123"/>
        <v>0.600006103515625</v>
      </c>
      <c r="J2645">
        <f t="shared" si="124"/>
        <v>0.600006103515625</v>
      </c>
      <c r="L2645">
        <f t="shared" si="125"/>
        <v>267.2</v>
      </c>
    </row>
    <row r="2646" spans="1:12" x14ac:dyDescent="0.3">
      <c r="A2646" s="1">
        <v>42782</v>
      </c>
      <c r="B2646" s="1">
        <v>42783</v>
      </c>
      <c r="C2646">
        <v>266.45</v>
      </c>
      <c r="D2646">
        <v>265.60000000000002</v>
      </c>
      <c r="E2646">
        <v>266.72539861202199</v>
      </c>
      <c r="F2646">
        <v>-0.850006103515625</v>
      </c>
      <c r="G2646">
        <v>0.27539861202239901</v>
      </c>
      <c r="H2646">
        <v>0.17677669529663601</v>
      </c>
      <c r="I2646">
        <f t="shared" si="123"/>
        <v>-0.850006103515625</v>
      </c>
      <c r="J2646">
        <f t="shared" si="124"/>
        <v>-0.850006103515625</v>
      </c>
      <c r="L2646">
        <f t="shared" si="125"/>
        <v>265.60000000000002</v>
      </c>
    </row>
    <row r="2647" spans="1:12" x14ac:dyDescent="0.3">
      <c r="A2647" s="1">
        <v>42783</v>
      </c>
      <c r="B2647" s="1">
        <v>42786</v>
      </c>
      <c r="C2647">
        <v>266.7</v>
      </c>
      <c r="D2647">
        <v>266.85000000000002</v>
      </c>
      <c r="E2647">
        <v>267.00124947428702</v>
      </c>
      <c r="F2647">
        <v>0.149993896484375</v>
      </c>
      <c r="G2647">
        <v>0.30124947428703303</v>
      </c>
      <c r="H2647">
        <v>0.53033008588991004</v>
      </c>
      <c r="I2647">
        <f t="shared" si="123"/>
        <v>0.149993896484375</v>
      </c>
      <c r="J2647">
        <f t="shared" si="124"/>
        <v>0.149993896484375</v>
      </c>
      <c r="L2647">
        <f t="shared" si="125"/>
        <v>266.85000000000002</v>
      </c>
    </row>
    <row r="2648" spans="1:12" x14ac:dyDescent="0.3">
      <c r="A2648" s="1">
        <v>42786</v>
      </c>
      <c r="B2648" s="1">
        <v>42787</v>
      </c>
      <c r="C2648">
        <v>267.45</v>
      </c>
      <c r="D2648">
        <v>267.7</v>
      </c>
      <c r="E2648">
        <v>267.78646011352498</v>
      </c>
      <c r="F2648">
        <v>0.25</v>
      </c>
      <c r="G2648">
        <v>0.33646011352539001</v>
      </c>
      <c r="H2648">
        <v>1.76776695296636</v>
      </c>
      <c r="I2648">
        <f t="shared" si="123"/>
        <v>0.25</v>
      </c>
      <c r="J2648">
        <f t="shared" si="124"/>
        <v>0.25</v>
      </c>
      <c r="L2648">
        <f t="shared" si="125"/>
        <v>267.7</v>
      </c>
    </row>
    <row r="2649" spans="1:12" x14ac:dyDescent="0.3">
      <c r="A2649" s="1">
        <v>42787</v>
      </c>
      <c r="B2649" s="1">
        <v>42788</v>
      </c>
      <c r="C2649">
        <v>269.95</v>
      </c>
      <c r="D2649">
        <v>270.3</v>
      </c>
      <c r="E2649">
        <v>270.32474232912</v>
      </c>
      <c r="F2649">
        <v>0.3499755859375</v>
      </c>
      <c r="G2649">
        <v>0.37474232912063599</v>
      </c>
      <c r="H2649">
        <v>0.28284271247464299</v>
      </c>
      <c r="I2649">
        <f t="shared" si="123"/>
        <v>0.3499755859375</v>
      </c>
      <c r="J2649">
        <f t="shared" si="124"/>
        <v>0.3499755859375</v>
      </c>
      <c r="L2649">
        <f t="shared" si="125"/>
        <v>270.3</v>
      </c>
    </row>
    <row r="2650" spans="1:12" x14ac:dyDescent="0.3">
      <c r="A2650" s="1">
        <v>42788</v>
      </c>
      <c r="B2650" s="1">
        <v>42789</v>
      </c>
      <c r="C2650">
        <v>270.35000000000002</v>
      </c>
      <c r="D2650">
        <v>270.35000000000002</v>
      </c>
      <c r="E2650">
        <v>269.95314723849299</v>
      </c>
      <c r="F2650">
        <v>0</v>
      </c>
      <c r="G2650">
        <v>-0.39685276150703402</v>
      </c>
      <c r="H2650">
        <v>0.247487373415267</v>
      </c>
      <c r="I2650">
        <f t="shared" si="123"/>
        <v>0</v>
      </c>
      <c r="J2650">
        <f t="shared" si="124"/>
        <v>0</v>
      </c>
      <c r="L2650">
        <f t="shared" si="125"/>
        <v>270.35000000000002</v>
      </c>
    </row>
    <row r="2651" spans="1:12" x14ac:dyDescent="0.3">
      <c r="A2651" s="1">
        <v>42789</v>
      </c>
      <c r="B2651" s="1">
        <v>42790</v>
      </c>
      <c r="C2651">
        <v>270.7</v>
      </c>
      <c r="D2651">
        <v>270.35000000000002</v>
      </c>
      <c r="E2651">
        <v>270.55925248265203</v>
      </c>
      <c r="F2651">
        <v>0.350006103515625</v>
      </c>
      <c r="G2651">
        <v>-0.14074751734733501</v>
      </c>
      <c r="H2651">
        <v>1.73241161390703</v>
      </c>
      <c r="I2651">
        <f t="shared" si="123"/>
        <v>0.350006103515625</v>
      </c>
      <c r="J2651">
        <f t="shared" si="124"/>
        <v>0.350006103515625</v>
      </c>
      <c r="L2651">
        <f t="shared" si="125"/>
        <v>270.35000000000002</v>
      </c>
    </row>
    <row r="2652" spans="1:12" x14ac:dyDescent="0.3">
      <c r="A2652" s="1">
        <v>42790</v>
      </c>
      <c r="B2652" s="1">
        <v>42793</v>
      </c>
      <c r="C2652">
        <v>268.25</v>
      </c>
      <c r="D2652">
        <v>268.35000000000002</v>
      </c>
      <c r="E2652">
        <v>268.31656170636398</v>
      </c>
      <c r="F2652">
        <v>0.100006103515625</v>
      </c>
      <c r="G2652">
        <v>6.6561706364154802E-2</v>
      </c>
      <c r="H2652">
        <v>0.74246212024588198</v>
      </c>
      <c r="I2652">
        <f t="shared" si="123"/>
        <v>0.100006103515625</v>
      </c>
      <c r="J2652">
        <f t="shared" si="124"/>
        <v>0.100006103515625</v>
      </c>
      <c r="L2652">
        <f t="shared" si="125"/>
        <v>268.35000000000002</v>
      </c>
    </row>
    <row r="2653" spans="1:12" x14ac:dyDescent="0.3">
      <c r="A2653" s="1">
        <v>42793</v>
      </c>
      <c r="B2653" s="1">
        <v>42794</v>
      </c>
      <c r="C2653">
        <v>267.2</v>
      </c>
      <c r="D2653">
        <v>267.39999999999998</v>
      </c>
      <c r="E2653">
        <v>267.60728357434198</v>
      </c>
      <c r="F2653">
        <v>0.199981689453125</v>
      </c>
      <c r="G2653">
        <v>0.40728357434272699</v>
      </c>
      <c r="H2653">
        <v>0.17677669529663601</v>
      </c>
      <c r="I2653">
        <f t="shared" si="123"/>
        <v>0.199981689453125</v>
      </c>
      <c r="J2653">
        <f t="shared" si="124"/>
        <v>0.199981689453125</v>
      </c>
      <c r="L2653">
        <f t="shared" si="125"/>
        <v>267.39999999999998</v>
      </c>
    </row>
    <row r="2654" spans="1:12" x14ac:dyDescent="0.3">
      <c r="A2654" s="1">
        <v>42794</v>
      </c>
      <c r="B2654" s="1">
        <v>42795</v>
      </c>
      <c r="C2654">
        <v>267.45</v>
      </c>
      <c r="D2654">
        <v>267.39999999999998</v>
      </c>
      <c r="E2654">
        <v>268.28223211765197</v>
      </c>
      <c r="F2654">
        <v>-5.0018310546875E-2</v>
      </c>
      <c r="G2654">
        <v>0.83223211765289296</v>
      </c>
      <c r="H2654">
        <v>0</v>
      </c>
      <c r="I2654">
        <f t="shared" si="123"/>
        <v>-5.0018310546875E-2</v>
      </c>
      <c r="J2654">
        <f t="shared" si="124"/>
        <v>0</v>
      </c>
      <c r="L2654">
        <f t="shared" si="125"/>
        <v>267.39999999999998</v>
      </c>
    </row>
    <row r="2655" spans="1:12" x14ac:dyDescent="0.3">
      <c r="A2655" s="1">
        <v>42795</v>
      </c>
      <c r="B2655" s="1">
        <v>42796</v>
      </c>
      <c r="C2655">
        <v>267.45</v>
      </c>
      <c r="D2655">
        <v>269.60000000000002</v>
      </c>
      <c r="E2655">
        <v>268.14369953870698</v>
      </c>
      <c r="F2655">
        <v>2.1499938964843701</v>
      </c>
      <c r="G2655">
        <v>0.69369953870773304</v>
      </c>
      <c r="H2655">
        <v>2.0859650045003</v>
      </c>
      <c r="I2655">
        <f t="shared" si="123"/>
        <v>2.1499938964843701</v>
      </c>
      <c r="J2655">
        <f t="shared" si="124"/>
        <v>2.1499938964843701</v>
      </c>
      <c r="L2655">
        <f t="shared" si="125"/>
        <v>269.60000000000002</v>
      </c>
    </row>
    <row r="2656" spans="1:12" x14ac:dyDescent="0.3">
      <c r="A2656" s="1">
        <v>42796</v>
      </c>
      <c r="B2656" s="1">
        <v>42797</v>
      </c>
      <c r="C2656">
        <v>270.39999999999998</v>
      </c>
      <c r="D2656">
        <v>269.10000000000002</v>
      </c>
      <c r="E2656">
        <v>270.62575178742401</v>
      </c>
      <c r="F2656">
        <v>-1.29998779296875</v>
      </c>
      <c r="G2656">
        <v>0.225751787424087</v>
      </c>
      <c r="H2656">
        <v>2.1566756826189302</v>
      </c>
      <c r="I2656">
        <f t="shared" si="123"/>
        <v>-1.29998779296875</v>
      </c>
      <c r="J2656">
        <f t="shared" si="124"/>
        <v>-1.29998779296875</v>
      </c>
      <c r="L2656">
        <f t="shared" si="125"/>
        <v>269.10000000000002</v>
      </c>
    </row>
    <row r="2657" spans="1:12" x14ac:dyDescent="0.3">
      <c r="A2657" s="1">
        <v>42797</v>
      </c>
      <c r="B2657" s="1">
        <v>42800</v>
      </c>
      <c r="C2657">
        <v>267.35000000000002</v>
      </c>
      <c r="D2657">
        <v>266.60000000000002</v>
      </c>
      <c r="E2657">
        <v>267.50800833701999</v>
      </c>
      <c r="F2657">
        <v>-0.75</v>
      </c>
      <c r="G2657">
        <v>0.158008337020874</v>
      </c>
      <c r="H2657">
        <v>0.42426406871190397</v>
      </c>
      <c r="I2657">
        <f t="shared" si="123"/>
        <v>-0.75</v>
      </c>
      <c r="J2657">
        <f t="shared" si="124"/>
        <v>-0.75</v>
      </c>
      <c r="L2657">
        <f t="shared" si="125"/>
        <v>266.60000000000002</v>
      </c>
    </row>
    <row r="2658" spans="1:12" x14ac:dyDescent="0.3">
      <c r="A2658" s="1">
        <v>42800</v>
      </c>
      <c r="B2658" s="1">
        <v>42801</v>
      </c>
      <c r="C2658">
        <v>267.95</v>
      </c>
      <c r="D2658">
        <v>268.25</v>
      </c>
      <c r="E2658">
        <v>267.58750609755498</v>
      </c>
      <c r="F2658">
        <v>-0.29998779296875</v>
      </c>
      <c r="G2658">
        <v>-0.36249390244483898</v>
      </c>
      <c r="H2658">
        <v>0.98994949366119001</v>
      </c>
      <c r="I2658">
        <f t="shared" si="123"/>
        <v>-0.29998779296875</v>
      </c>
      <c r="J2658">
        <f t="shared" si="124"/>
        <v>-0.29998779296875</v>
      </c>
      <c r="L2658">
        <f t="shared" si="125"/>
        <v>268.25</v>
      </c>
    </row>
    <row r="2659" spans="1:12" x14ac:dyDescent="0.3">
      <c r="A2659" s="1">
        <v>42801</v>
      </c>
      <c r="B2659" s="1">
        <v>42802</v>
      </c>
      <c r="C2659">
        <v>269.35000000000002</v>
      </c>
      <c r="D2659">
        <v>269.10000000000002</v>
      </c>
      <c r="E2659">
        <v>268.64384368658</v>
      </c>
      <c r="F2659">
        <v>0.25</v>
      </c>
      <c r="G2659">
        <v>-0.70615631341934204</v>
      </c>
      <c r="H2659">
        <v>0.38890872965256901</v>
      </c>
      <c r="I2659">
        <f t="shared" si="123"/>
        <v>0.25</v>
      </c>
      <c r="J2659">
        <f t="shared" si="124"/>
        <v>0.25</v>
      </c>
      <c r="L2659">
        <f t="shared" si="125"/>
        <v>269.10000000000002</v>
      </c>
    </row>
    <row r="2660" spans="1:12" x14ac:dyDescent="0.3">
      <c r="A2660" s="1">
        <v>42802</v>
      </c>
      <c r="B2660" s="1">
        <v>42803</v>
      </c>
      <c r="C2660">
        <v>269.89999999999998</v>
      </c>
      <c r="D2660">
        <v>270</v>
      </c>
      <c r="E2660">
        <v>269.85121217146502</v>
      </c>
      <c r="F2660">
        <v>-0.100006103515625</v>
      </c>
      <c r="G2660">
        <v>-4.8787828534841503E-2</v>
      </c>
      <c r="H2660">
        <v>0.53033008588991004</v>
      </c>
      <c r="I2660">
        <f t="shared" si="123"/>
        <v>-0.100006103515625</v>
      </c>
      <c r="J2660">
        <f t="shared" si="124"/>
        <v>-0.100006103515625</v>
      </c>
      <c r="L2660">
        <f t="shared" si="125"/>
        <v>270</v>
      </c>
    </row>
    <row r="2661" spans="1:12" x14ac:dyDescent="0.3">
      <c r="A2661" s="1">
        <v>42803</v>
      </c>
      <c r="B2661" s="1">
        <v>42804</v>
      </c>
      <c r="C2661">
        <v>269.14999999999998</v>
      </c>
      <c r="D2661">
        <v>269.14999999999998</v>
      </c>
      <c r="E2661">
        <v>269.48170098066299</v>
      </c>
      <c r="F2661">
        <v>0</v>
      </c>
      <c r="G2661">
        <v>0.33170098066329901</v>
      </c>
      <c r="H2661">
        <v>0.63639610306791605</v>
      </c>
      <c r="I2661">
        <f t="shared" si="123"/>
        <v>0</v>
      </c>
      <c r="J2661">
        <f t="shared" si="124"/>
        <v>0</v>
      </c>
      <c r="L2661">
        <f t="shared" si="125"/>
        <v>269.14999999999998</v>
      </c>
    </row>
    <row r="2662" spans="1:12" x14ac:dyDescent="0.3">
      <c r="A2662" s="1">
        <v>42804</v>
      </c>
      <c r="B2662" s="1">
        <v>42807</v>
      </c>
      <c r="C2662">
        <v>270.05</v>
      </c>
      <c r="D2662">
        <v>270.45</v>
      </c>
      <c r="E2662">
        <v>268.84239499568901</v>
      </c>
      <c r="F2662">
        <v>-0.4000244140625</v>
      </c>
      <c r="G2662">
        <v>-1.2076050043105999</v>
      </c>
      <c r="H2662">
        <v>2.2627416997969401</v>
      </c>
      <c r="I2662">
        <f t="shared" si="123"/>
        <v>-0.4000244140625</v>
      </c>
      <c r="J2662">
        <f t="shared" si="124"/>
        <v>-0.4000244140625</v>
      </c>
      <c r="L2662">
        <f t="shared" si="125"/>
        <v>270.45</v>
      </c>
    </row>
    <row r="2663" spans="1:12" x14ac:dyDescent="0.3">
      <c r="A2663" s="1">
        <v>42807</v>
      </c>
      <c r="B2663" s="1">
        <v>42808</v>
      </c>
      <c r="C2663">
        <v>273.25</v>
      </c>
      <c r="D2663">
        <v>274.25</v>
      </c>
      <c r="E2663">
        <v>273.300817169249</v>
      </c>
      <c r="F2663">
        <v>1</v>
      </c>
      <c r="G2663">
        <v>5.08171692490577E-2</v>
      </c>
      <c r="H2663">
        <v>1.5909902576697299</v>
      </c>
      <c r="I2663">
        <f t="shared" si="123"/>
        <v>1</v>
      </c>
      <c r="J2663">
        <f t="shared" si="124"/>
        <v>1</v>
      </c>
      <c r="L2663">
        <f t="shared" si="125"/>
        <v>274.25</v>
      </c>
    </row>
    <row r="2664" spans="1:12" x14ac:dyDescent="0.3">
      <c r="A2664" s="1">
        <v>42808</v>
      </c>
      <c r="B2664" s="1">
        <v>42809</v>
      </c>
      <c r="C2664">
        <v>275.5</v>
      </c>
      <c r="D2664">
        <v>275.35000000000002</v>
      </c>
      <c r="E2664">
        <v>274.77257513999899</v>
      </c>
      <c r="F2664">
        <v>0.149993896484375</v>
      </c>
      <c r="G2664">
        <v>-0.72742486000061002</v>
      </c>
      <c r="H2664">
        <v>0.424264068711944</v>
      </c>
      <c r="I2664">
        <f t="shared" si="123"/>
        <v>0.149993896484375</v>
      </c>
      <c r="J2664">
        <f t="shared" si="124"/>
        <v>0.149993896484375</v>
      </c>
      <c r="L2664">
        <f t="shared" si="125"/>
        <v>275.35000000000002</v>
      </c>
    </row>
    <row r="2665" spans="1:12" x14ac:dyDescent="0.3">
      <c r="A2665" s="1">
        <v>42809</v>
      </c>
      <c r="B2665" s="1">
        <v>42810</v>
      </c>
      <c r="C2665">
        <v>276.10000000000002</v>
      </c>
      <c r="D2665">
        <v>278.8</v>
      </c>
      <c r="E2665">
        <v>275.60823253393102</v>
      </c>
      <c r="F2665">
        <v>-2.6999816894531201</v>
      </c>
      <c r="G2665">
        <v>-0.49176746606826699</v>
      </c>
      <c r="H2665">
        <v>1.20208152801712</v>
      </c>
      <c r="I2665">
        <f t="shared" si="123"/>
        <v>-2.6999816894531201</v>
      </c>
      <c r="J2665">
        <f t="shared" si="124"/>
        <v>-2.6999816894531201</v>
      </c>
      <c r="L2665">
        <f t="shared" si="125"/>
        <v>278.8</v>
      </c>
    </row>
    <row r="2666" spans="1:12" x14ac:dyDescent="0.3">
      <c r="A2666" s="1">
        <v>42810</v>
      </c>
      <c r="B2666" s="1">
        <v>42811</v>
      </c>
      <c r="C2666">
        <v>277.8</v>
      </c>
      <c r="D2666">
        <v>278</v>
      </c>
      <c r="E2666">
        <v>277.92557350099003</v>
      </c>
      <c r="F2666">
        <v>0.20001220703125</v>
      </c>
      <c r="G2666">
        <v>0.125573500990867</v>
      </c>
      <c r="H2666">
        <v>0.81317279836451295</v>
      </c>
      <c r="I2666">
        <f t="shared" si="123"/>
        <v>0.20001220703125</v>
      </c>
      <c r="J2666">
        <f t="shared" si="124"/>
        <v>0.20001220703125</v>
      </c>
      <c r="L2666">
        <f t="shared" si="125"/>
        <v>278</v>
      </c>
    </row>
    <row r="2667" spans="1:12" x14ac:dyDescent="0.3">
      <c r="A2667" s="1">
        <v>42811</v>
      </c>
      <c r="B2667" s="1">
        <v>42814</v>
      </c>
      <c r="C2667">
        <v>278.95</v>
      </c>
      <c r="D2667">
        <v>279.10000000000002</v>
      </c>
      <c r="E2667">
        <v>278.61000425815502</v>
      </c>
      <c r="F2667">
        <v>-0.149993896484375</v>
      </c>
      <c r="G2667">
        <v>-0.33999574184417702</v>
      </c>
      <c r="H2667">
        <v>3.5355339059335397E-2</v>
      </c>
      <c r="I2667">
        <f t="shared" si="123"/>
        <v>-0.149993896484375</v>
      </c>
      <c r="J2667">
        <f t="shared" si="124"/>
        <v>-0.149993896484375</v>
      </c>
      <c r="L2667">
        <f t="shared" si="125"/>
        <v>279.10000000000002</v>
      </c>
    </row>
    <row r="2668" spans="1:12" x14ac:dyDescent="0.3">
      <c r="A2668" s="1">
        <v>42814</v>
      </c>
      <c r="B2668" s="1">
        <v>42815</v>
      </c>
      <c r="C2668">
        <v>279</v>
      </c>
      <c r="D2668">
        <v>279.64999999999998</v>
      </c>
      <c r="E2668">
        <v>278.71635526418601</v>
      </c>
      <c r="F2668">
        <v>-0.649993896484375</v>
      </c>
      <c r="G2668">
        <v>-0.28364473581313998</v>
      </c>
      <c r="H2668">
        <v>1.8031222920257</v>
      </c>
      <c r="I2668">
        <f t="shared" si="123"/>
        <v>-0.649993896484375</v>
      </c>
      <c r="J2668">
        <f t="shared" si="124"/>
        <v>-0.649993896484375</v>
      </c>
      <c r="L2668">
        <f t="shared" si="125"/>
        <v>279.64999999999998</v>
      </c>
    </row>
    <row r="2669" spans="1:12" x14ac:dyDescent="0.3">
      <c r="A2669" s="1">
        <v>42815</v>
      </c>
      <c r="B2669" s="1">
        <v>42816</v>
      </c>
      <c r="C2669">
        <v>281.55</v>
      </c>
      <c r="D2669">
        <v>279.35000000000002</v>
      </c>
      <c r="E2669">
        <v>281.517318624258</v>
      </c>
      <c r="F2669">
        <v>2.1999816894531201</v>
      </c>
      <c r="G2669">
        <v>-3.2681375741958597E-2</v>
      </c>
      <c r="H2669">
        <v>1.0606601717798201</v>
      </c>
      <c r="I2669">
        <f t="shared" si="123"/>
        <v>2.1999816894531201</v>
      </c>
      <c r="J2669">
        <f t="shared" si="124"/>
        <v>2.1999816894531201</v>
      </c>
      <c r="L2669">
        <f t="shared" si="125"/>
        <v>279.35000000000002</v>
      </c>
    </row>
    <row r="2670" spans="1:12" x14ac:dyDescent="0.3">
      <c r="A2670" s="1">
        <v>42816</v>
      </c>
      <c r="B2670" s="1">
        <v>42817</v>
      </c>
      <c r="C2670">
        <v>280.05</v>
      </c>
      <c r="D2670">
        <v>281.3</v>
      </c>
      <c r="E2670">
        <v>280.24929246604398</v>
      </c>
      <c r="F2670">
        <v>1.25</v>
      </c>
      <c r="G2670">
        <v>0.19929246604442599</v>
      </c>
      <c r="H2670">
        <v>0.459619407771239</v>
      </c>
      <c r="I2670">
        <f t="shared" si="123"/>
        <v>1.25</v>
      </c>
      <c r="J2670">
        <f t="shared" si="124"/>
        <v>1.25</v>
      </c>
      <c r="L2670">
        <f t="shared" si="125"/>
        <v>281.3</v>
      </c>
    </row>
    <row r="2671" spans="1:12" x14ac:dyDescent="0.3">
      <c r="A2671" s="1">
        <v>42817</v>
      </c>
      <c r="B2671" s="1">
        <v>42818</v>
      </c>
      <c r="C2671">
        <v>280.7</v>
      </c>
      <c r="D2671">
        <v>280.8</v>
      </c>
      <c r="E2671">
        <v>280.18455899953801</v>
      </c>
      <c r="F2671">
        <v>-9.99755859375E-2</v>
      </c>
      <c r="G2671">
        <v>-0.51544100046157804</v>
      </c>
      <c r="H2671">
        <v>0.247487373415267</v>
      </c>
      <c r="I2671">
        <f t="shared" si="123"/>
        <v>-9.99755859375E-2</v>
      </c>
      <c r="J2671">
        <f t="shared" si="124"/>
        <v>-9.99755859375E-2</v>
      </c>
      <c r="L2671">
        <f t="shared" si="125"/>
        <v>280.8</v>
      </c>
    </row>
    <row r="2672" spans="1:12" x14ac:dyDescent="0.3">
      <c r="A2672" s="1">
        <v>42818</v>
      </c>
      <c r="B2672" s="1">
        <v>42821</v>
      </c>
      <c r="C2672">
        <v>280.35000000000002</v>
      </c>
      <c r="D2672">
        <v>278.7</v>
      </c>
      <c r="E2672">
        <v>280.598339921236</v>
      </c>
      <c r="F2672">
        <v>-1.6499938964843699</v>
      </c>
      <c r="G2672">
        <v>0.24833992123603801</v>
      </c>
      <c r="H2672">
        <v>1.48492424049176</v>
      </c>
      <c r="I2672">
        <f t="shared" si="123"/>
        <v>-1.6499938964843699</v>
      </c>
      <c r="J2672">
        <f t="shared" si="124"/>
        <v>-1.6499938964843699</v>
      </c>
      <c r="L2672">
        <f t="shared" si="125"/>
        <v>278.7</v>
      </c>
    </row>
    <row r="2673" spans="1:12" x14ac:dyDescent="0.3">
      <c r="A2673" s="1">
        <v>42821</v>
      </c>
      <c r="B2673" s="1">
        <v>42822</v>
      </c>
      <c r="C2673">
        <v>278.25</v>
      </c>
      <c r="D2673">
        <v>279.64999999999998</v>
      </c>
      <c r="E2673">
        <v>278.30001229792799</v>
      </c>
      <c r="F2673">
        <v>1.3999938964843699</v>
      </c>
      <c r="G2673">
        <v>5.0012297928333199E-2</v>
      </c>
      <c r="H2673">
        <v>0.56568542494924601</v>
      </c>
      <c r="I2673">
        <f t="shared" si="123"/>
        <v>1.3999938964843699</v>
      </c>
      <c r="J2673">
        <f t="shared" si="124"/>
        <v>1.3999938964843699</v>
      </c>
      <c r="L2673">
        <f t="shared" si="125"/>
        <v>279.64999999999998</v>
      </c>
    </row>
    <row r="2674" spans="1:12" x14ac:dyDescent="0.3">
      <c r="A2674" s="1">
        <v>42822</v>
      </c>
      <c r="B2674" s="1">
        <v>42823</v>
      </c>
      <c r="C2674">
        <v>279.05</v>
      </c>
      <c r="D2674">
        <v>280.2</v>
      </c>
      <c r="E2674">
        <v>279.18923892378803</v>
      </c>
      <c r="F2674">
        <v>1.1500244140625</v>
      </c>
      <c r="G2674">
        <v>0.13923892378807001</v>
      </c>
      <c r="H2674">
        <v>0.459619407771239</v>
      </c>
      <c r="I2674">
        <f t="shared" si="123"/>
        <v>1.1500244140625</v>
      </c>
      <c r="J2674">
        <f t="shared" si="124"/>
        <v>1.1500244140625</v>
      </c>
      <c r="L2674">
        <f t="shared" si="125"/>
        <v>280.2</v>
      </c>
    </row>
    <row r="2675" spans="1:12" x14ac:dyDescent="0.3">
      <c r="A2675" s="1">
        <v>42823</v>
      </c>
      <c r="B2675" s="1">
        <v>42824</v>
      </c>
      <c r="C2675">
        <v>279.7</v>
      </c>
      <c r="D2675">
        <v>280.05</v>
      </c>
      <c r="E2675">
        <v>279.53956944942399</v>
      </c>
      <c r="F2675">
        <v>-0.3499755859375</v>
      </c>
      <c r="G2675">
        <v>-0.16043055057525599</v>
      </c>
      <c r="H2675">
        <v>3.5355339059335397E-2</v>
      </c>
      <c r="I2675">
        <f t="shared" si="123"/>
        <v>-0.3499755859375</v>
      </c>
      <c r="J2675">
        <f t="shared" si="124"/>
        <v>-0.3499755859375</v>
      </c>
      <c r="L2675">
        <f t="shared" si="125"/>
        <v>280.05</v>
      </c>
    </row>
    <row r="2676" spans="1:12" x14ac:dyDescent="0.3">
      <c r="A2676" s="1">
        <v>42824</v>
      </c>
      <c r="B2676" s="1">
        <v>42825</v>
      </c>
      <c r="C2676">
        <v>279.64999999999998</v>
      </c>
      <c r="D2676">
        <v>279.8</v>
      </c>
      <c r="E2676">
        <v>279.84329811632603</v>
      </c>
      <c r="F2676">
        <v>0.149993896484375</v>
      </c>
      <c r="G2676">
        <v>0.19329811632633201</v>
      </c>
      <c r="H2676">
        <v>0.31819805153393799</v>
      </c>
      <c r="I2676">
        <f t="shared" si="123"/>
        <v>0.149993896484375</v>
      </c>
      <c r="J2676">
        <f t="shared" si="124"/>
        <v>0.149993896484375</v>
      </c>
      <c r="L2676">
        <f t="shared" si="125"/>
        <v>279.8</v>
      </c>
    </row>
    <row r="2677" spans="1:12" x14ac:dyDescent="0.3">
      <c r="A2677" s="1">
        <v>42825</v>
      </c>
      <c r="B2677" s="1">
        <v>42828</v>
      </c>
      <c r="C2677">
        <v>279.2</v>
      </c>
      <c r="D2677">
        <v>279.60000000000002</v>
      </c>
      <c r="E2677">
        <v>280.04608733653998</v>
      </c>
      <c r="F2677">
        <v>0.399993896484375</v>
      </c>
      <c r="G2677">
        <v>0.84608733654022195</v>
      </c>
      <c r="H2677">
        <v>0.212132034355972</v>
      </c>
      <c r="I2677">
        <f t="shared" si="123"/>
        <v>0.399993896484375</v>
      </c>
      <c r="J2677">
        <f t="shared" si="124"/>
        <v>0.399993896484375</v>
      </c>
      <c r="L2677">
        <f t="shared" si="125"/>
        <v>279.60000000000002</v>
      </c>
    </row>
    <row r="2678" spans="1:12" x14ac:dyDescent="0.3">
      <c r="A2678" s="1">
        <v>42828</v>
      </c>
      <c r="B2678" s="1">
        <v>42829</v>
      </c>
      <c r="C2678">
        <v>279.5</v>
      </c>
      <c r="D2678">
        <v>279.3</v>
      </c>
      <c r="E2678">
        <v>280.37991815805401</v>
      </c>
      <c r="F2678">
        <v>-0.20001220703125</v>
      </c>
      <c r="G2678">
        <v>0.87991815805435103</v>
      </c>
      <c r="H2678">
        <v>0.38890872965260898</v>
      </c>
      <c r="I2678">
        <f t="shared" si="123"/>
        <v>-0.20001220703125</v>
      </c>
      <c r="J2678">
        <f t="shared" si="124"/>
        <v>-0.20001220703125</v>
      </c>
      <c r="L2678">
        <f t="shared" si="125"/>
        <v>279.3</v>
      </c>
    </row>
    <row r="2679" spans="1:12" x14ac:dyDescent="0.3">
      <c r="A2679" s="1">
        <v>42829</v>
      </c>
      <c r="B2679" s="1">
        <v>42830</v>
      </c>
      <c r="C2679">
        <v>278.95</v>
      </c>
      <c r="D2679">
        <v>279</v>
      </c>
      <c r="E2679">
        <v>278.67459283471101</v>
      </c>
      <c r="F2679">
        <v>-4.998779296875E-2</v>
      </c>
      <c r="G2679">
        <v>-0.275407165288925</v>
      </c>
      <c r="H2679">
        <v>0.35355339059327301</v>
      </c>
      <c r="I2679">
        <f t="shared" si="123"/>
        <v>-4.998779296875E-2</v>
      </c>
      <c r="J2679">
        <f t="shared" si="124"/>
        <v>-4.998779296875E-2</v>
      </c>
      <c r="L2679">
        <f t="shared" si="125"/>
        <v>279</v>
      </c>
    </row>
    <row r="2680" spans="1:12" x14ac:dyDescent="0.3">
      <c r="A2680" s="1">
        <v>42830</v>
      </c>
      <c r="B2680" s="1">
        <v>42831</v>
      </c>
      <c r="C2680">
        <v>278.45</v>
      </c>
      <c r="D2680">
        <v>277.5</v>
      </c>
      <c r="E2680">
        <v>278.16678489446599</v>
      </c>
      <c r="F2680">
        <v>0.95001220703125</v>
      </c>
      <c r="G2680">
        <v>-0.28321510553359902</v>
      </c>
      <c r="H2680">
        <v>0.67175144212721205</v>
      </c>
      <c r="I2680">
        <f t="shared" si="123"/>
        <v>0.95001220703125</v>
      </c>
      <c r="J2680">
        <f t="shared" si="124"/>
        <v>0.95001220703125</v>
      </c>
      <c r="L2680">
        <f t="shared" si="125"/>
        <v>277.5</v>
      </c>
    </row>
    <row r="2681" spans="1:12" x14ac:dyDescent="0.3">
      <c r="A2681" s="1">
        <v>42831</v>
      </c>
      <c r="B2681" s="1">
        <v>42832</v>
      </c>
      <c r="C2681">
        <v>277.5</v>
      </c>
      <c r="D2681">
        <v>277.75</v>
      </c>
      <c r="E2681">
        <v>276.547643363475</v>
      </c>
      <c r="F2681">
        <v>-0.25</v>
      </c>
      <c r="G2681">
        <v>-0.9523566365242</v>
      </c>
      <c r="H2681">
        <v>0.459619407771239</v>
      </c>
      <c r="I2681">
        <f t="shared" si="123"/>
        <v>-0.25</v>
      </c>
      <c r="J2681">
        <f t="shared" si="124"/>
        <v>-0.25</v>
      </c>
      <c r="L2681">
        <f t="shared" si="125"/>
        <v>277.75</v>
      </c>
    </row>
    <row r="2682" spans="1:12" x14ac:dyDescent="0.3">
      <c r="A2682" s="1">
        <v>42832</v>
      </c>
      <c r="B2682" s="1">
        <v>42835</v>
      </c>
      <c r="C2682">
        <v>276.85000000000002</v>
      </c>
      <c r="D2682">
        <v>276.8</v>
      </c>
      <c r="E2682">
        <v>276.49308947324698</v>
      </c>
      <c r="F2682">
        <v>5.0018310546875E-2</v>
      </c>
      <c r="G2682">
        <v>-0.35691052675247098</v>
      </c>
      <c r="H2682">
        <v>1.13137084989849</v>
      </c>
      <c r="I2682">
        <f t="shared" si="123"/>
        <v>5.0018310546875E-2</v>
      </c>
      <c r="J2682">
        <f t="shared" si="124"/>
        <v>5.0018310546875E-2</v>
      </c>
      <c r="L2682">
        <f t="shared" si="125"/>
        <v>276.8</v>
      </c>
    </row>
    <row r="2683" spans="1:12" x14ac:dyDescent="0.3">
      <c r="A2683" s="1">
        <v>42835</v>
      </c>
      <c r="B2683" s="1">
        <v>42836</v>
      </c>
      <c r="C2683">
        <v>275.25</v>
      </c>
      <c r="D2683">
        <v>274.45</v>
      </c>
      <c r="E2683">
        <v>275.81953364610598</v>
      </c>
      <c r="F2683">
        <v>-0.79998779296875</v>
      </c>
      <c r="G2683">
        <v>0.56953364610671997</v>
      </c>
      <c r="H2683">
        <v>1.23743686707645</v>
      </c>
      <c r="I2683">
        <f t="shared" si="123"/>
        <v>-0.79998779296875</v>
      </c>
      <c r="J2683">
        <f t="shared" si="124"/>
        <v>-0.79998779296875</v>
      </c>
      <c r="L2683">
        <f t="shared" si="125"/>
        <v>274.45</v>
      </c>
    </row>
    <row r="2684" spans="1:12" x14ac:dyDescent="0.3">
      <c r="A2684" s="1">
        <v>42836</v>
      </c>
      <c r="B2684" s="1">
        <v>42837</v>
      </c>
      <c r="C2684">
        <v>273.5</v>
      </c>
      <c r="D2684">
        <v>273.89999999999998</v>
      </c>
      <c r="E2684">
        <v>272.94725757837199</v>
      </c>
      <c r="F2684">
        <v>-0.399993896484375</v>
      </c>
      <c r="G2684">
        <v>-0.55274242162704401</v>
      </c>
      <c r="H2684">
        <v>0.74246212024588198</v>
      </c>
      <c r="I2684">
        <f t="shared" si="123"/>
        <v>-0.399993896484375</v>
      </c>
      <c r="J2684">
        <f t="shared" si="124"/>
        <v>-0.399993896484375</v>
      </c>
      <c r="L2684">
        <f t="shared" si="125"/>
        <v>273.89999999999998</v>
      </c>
    </row>
    <row r="2685" spans="1:12" x14ac:dyDescent="0.3">
      <c r="A2685" s="1">
        <v>42837</v>
      </c>
      <c r="B2685" s="1">
        <v>42838</v>
      </c>
      <c r="C2685">
        <v>274.55</v>
      </c>
      <c r="D2685">
        <v>274.45</v>
      </c>
      <c r="E2685">
        <v>275.06448881626102</v>
      </c>
      <c r="F2685">
        <v>-9.99755859375E-2</v>
      </c>
      <c r="G2685">
        <v>0.51448881626129095</v>
      </c>
      <c r="H2685">
        <v>1.5556349186103899</v>
      </c>
      <c r="I2685">
        <f t="shared" si="123"/>
        <v>-9.99755859375E-2</v>
      </c>
      <c r="J2685">
        <f t="shared" si="124"/>
        <v>-9.99755859375E-2</v>
      </c>
      <c r="L2685">
        <f t="shared" si="125"/>
        <v>274.45</v>
      </c>
    </row>
    <row r="2686" spans="1:12" x14ac:dyDescent="0.3">
      <c r="A2686" s="1">
        <v>42838</v>
      </c>
      <c r="B2686" s="1">
        <v>42839</v>
      </c>
      <c r="C2686">
        <v>276.75</v>
      </c>
      <c r="D2686">
        <v>275.64999999999998</v>
      </c>
      <c r="E2686">
        <v>276.27781766652998</v>
      </c>
      <c r="F2686">
        <v>1.1000061035156199</v>
      </c>
      <c r="G2686">
        <v>-0.47218233346938998</v>
      </c>
      <c r="H2686">
        <v>1.0253048327204799</v>
      </c>
      <c r="I2686">
        <f t="shared" si="123"/>
        <v>1.1000061035156199</v>
      </c>
      <c r="J2686">
        <f t="shared" si="124"/>
        <v>1.1000061035156199</v>
      </c>
      <c r="L2686">
        <f t="shared" si="125"/>
        <v>275.64999999999998</v>
      </c>
    </row>
    <row r="2687" spans="1:12" x14ac:dyDescent="0.3">
      <c r="A2687" s="1">
        <v>42839</v>
      </c>
      <c r="B2687" s="1">
        <v>42842</v>
      </c>
      <c r="C2687">
        <v>275.3</v>
      </c>
      <c r="D2687">
        <v>275.95</v>
      </c>
      <c r="E2687">
        <v>276.09195916652601</v>
      </c>
      <c r="F2687">
        <v>0.6500244140625</v>
      </c>
      <c r="G2687">
        <v>0.79195916652679399</v>
      </c>
      <c r="H2687">
        <v>0.67175144212721205</v>
      </c>
      <c r="I2687">
        <f t="shared" si="123"/>
        <v>0.6500244140625</v>
      </c>
      <c r="J2687">
        <f t="shared" si="124"/>
        <v>0.6500244140625</v>
      </c>
      <c r="L2687">
        <f t="shared" si="125"/>
        <v>275.95</v>
      </c>
    </row>
    <row r="2688" spans="1:12" x14ac:dyDescent="0.3">
      <c r="A2688" s="1">
        <v>42842</v>
      </c>
      <c r="B2688" s="1">
        <v>42843</v>
      </c>
      <c r="C2688">
        <v>276.25</v>
      </c>
      <c r="D2688">
        <v>277.39999999999998</v>
      </c>
      <c r="E2688">
        <v>275.300008237361</v>
      </c>
      <c r="F2688">
        <v>-1.1499938964843699</v>
      </c>
      <c r="G2688">
        <v>-0.94999176263809204</v>
      </c>
      <c r="H2688">
        <v>0.212132034355972</v>
      </c>
      <c r="I2688">
        <f t="shared" si="123"/>
        <v>-1.1499938964843699</v>
      </c>
      <c r="J2688">
        <f t="shared" si="124"/>
        <v>-1.1499938964843699</v>
      </c>
      <c r="L2688">
        <f t="shared" si="125"/>
        <v>277.39999999999998</v>
      </c>
    </row>
    <row r="2689" spans="1:12" x14ac:dyDescent="0.3">
      <c r="A2689" s="1">
        <v>42843</v>
      </c>
      <c r="B2689" s="1">
        <v>42844</v>
      </c>
      <c r="C2689">
        <v>275.95</v>
      </c>
      <c r="D2689">
        <v>275.25</v>
      </c>
      <c r="E2689">
        <v>276.40779085159301</v>
      </c>
      <c r="F2689">
        <v>-0.70001220703125</v>
      </c>
      <c r="G2689">
        <v>0.45779085159301702</v>
      </c>
      <c r="H2689">
        <v>1.0606601717798201</v>
      </c>
      <c r="I2689">
        <f t="shared" si="123"/>
        <v>-0.70001220703125</v>
      </c>
      <c r="J2689">
        <f t="shared" si="124"/>
        <v>-0.70001220703125</v>
      </c>
      <c r="L2689">
        <f t="shared" si="125"/>
        <v>275.25</v>
      </c>
    </row>
    <row r="2690" spans="1:12" x14ac:dyDescent="0.3">
      <c r="A2690" s="1">
        <v>42844</v>
      </c>
      <c r="B2690" s="1">
        <v>42845</v>
      </c>
      <c r="C2690">
        <v>274.45</v>
      </c>
      <c r="D2690">
        <v>273.95</v>
      </c>
      <c r="E2690">
        <v>274.14069138169202</v>
      </c>
      <c r="F2690">
        <v>0.5</v>
      </c>
      <c r="G2690">
        <v>-0.30930861830711298</v>
      </c>
      <c r="H2690">
        <v>0.98994949366119001</v>
      </c>
      <c r="I2690">
        <f t="shared" si="123"/>
        <v>0.5</v>
      </c>
      <c r="J2690">
        <f t="shared" si="124"/>
        <v>0.5</v>
      </c>
      <c r="L2690">
        <f t="shared" si="125"/>
        <v>273.95</v>
      </c>
    </row>
    <row r="2691" spans="1:12" x14ac:dyDescent="0.3">
      <c r="A2691" s="1">
        <v>42845</v>
      </c>
      <c r="B2691" s="1">
        <v>42846</v>
      </c>
      <c r="C2691">
        <v>275.85000000000002</v>
      </c>
      <c r="D2691">
        <v>276.89999999999998</v>
      </c>
      <c r="E2691">
        <v>276.30570012927001</v>
      </c>
      <c r="F2691">
        <v>1.04998779296875</v>
      </c>
      <c r="G2691">
        <v>0.45570012927055298</v>
      </c>
      <c r="H2691">
        <v>1.73241161390703</v>
      </c>
      <c r="I2691">
        <f t="shared" ref="I2691:I2754" si="126">IF(F2691&lt;-3, -3, F2691)</f>
        <v>1.04998779296875</v>
      </c>
      <c r="J2691">
        <f t="shared" ref="J2691:J2754" si="127">IF(AND(C2691=C2692, D2691=D2690), 0, F2691)</f>
        <v>1.04998779296875</v>
      </c>
      <c r="L2691">
        <f t="shared" ref="L2691:L2754" si="128">ROUND(D2691, 2)</f>
        <v>276.89999999999998</v>
      </c>
    </row>
    <row r="2692" spans="1:12" x14ac:dyDescent="0.3">
      <c r="A2692" s="1">
        <v>42846</v>
      </c>
      <c r="B2692" s="1">
        <v>42849</v>
      </c>
      <c r="C2692">
        <v>278.3</v>
      </c>
      <c r="D2692">
        <v>279.5</v>
      </c>
      <c r="E2692">
        <v>277.948676663637</v>
      </c>
      <c r="F2692">
        <v>-1.20001220703125</v>
      </c>
      <c r="G2692">
        <v>-0.35132333636283802</v>
      </c>
      <c r="H2692">
        <v>0.81317279836451295</v>
      </c>
      <c r="I2692">
        <f t="shared" si="126"/>
        <v>-1.20001220703125</v>
      </c>
      <c r="J2692">
        <f t="shared" si="127"/>
        <v>-1.20001220703125</v>
      </c>
      <c r="L2692">
        <f t="shared" si="128"/>
        <v>279.5</v>
      </c>
    </row>
    <row r="2693" spans="1:12" x14ac:dyDescent="0.3">
      <c r="A2693" s="1">
        <v>42849</v>
      </c>
      <c r="B2693" s="1">
        <v>42850</v>
      </c>
      <c r="C2693">
        <v>279.45</v>
      </c>
      <c r="D2693">
        <v>279.64999999999998</v>
      </c>
      <c r="E2693">
        <v>279.54519797563501</v>
      </c>
      <c r="F2693">
        <v>0.199981689453125</v>
      </c>
      <c r="G2693">
        <v>9.5197975635528495E-2</v>
      </c>
      <c r="H2693">
        <v>2.36880771697495</v>
      </c>
      <c r="I2693">
        <f t="shared" si="126"/>
        <v>0.199981689453125</v>
      </c>
      <c r="J2693">
        <f t="shared" si="127"/>
        <v>0.199981689453125</v>
      </c>
      <c r="L2693">
        <f t="shared" si="128"/>
        <v>279.64999999999998</v>
      </c>
    </row>
    <row r="2694" spans="1:12" x14ac:dyDescent="0.3">
      <c r="A2694" s="1">
        <v>42850</v>
      </c>
      <c r="B2694" s="1">
        <v>42851</v>
      </c>
      <c r="C2694">
        <v>282.8</v>
      </c>
      <c r="D2694">
        <v>283.60000000000002</v>
      </c>
      <c r="E2694">
        <v>282.67964345514702</v>
      </c>
      <c r="F2694">
        <v>-0.800018310546875</v>
      </c>
      <c r="G2694">
        <v>-0.120356544852256</v>
      </c>
      <c r="H2694">
        <v>0.88388347648318399</v>
      </c>
      <c r="I2694">
        <f t="shared" si="126"/>
        <v>-0.800018310546875</v>
      </c>
      <c r="J2694">
        <f t="shared" si="127"/>
        <v>-0.800018310546875</v>
      </c>
      <c r="L2694">
        <f t="shared" si="128"/>
        <v>283.60000000000002</v>
      </c>
    </row>
    <row r="2695" spans="1:12" x14ac:dyDescent="0.3">
      <c r="A2695" s="1">
        <v>42851</v>
      </c>
      <c r="B2695" s="1">
        <v>42852</v>
      </c>
      <c r="C2695">
        <v>284.05</v>
      </c>
      <c r="D2695">
        <v>284.05</v>
      </c>
      <c r="E2695">
        <v>283.906407180428</v>
      </c>
      <c r="F2695">
        <v>0</v>
      </c>
      <c r="G2695">
        <v>-0.143592819571495</v>
      </c>
      <c r="H2695">
        <v>0.63639610306787597</v>
      </c>
      <c r="I2695">
        <f t="shared" si="126"/>
        <v>0</v>
      </c>
      <c r="J2695">
        <f t="shared" si="127"/>
        <v>0</v>
      </c>
      <c r="L2695">
        <f t="shared" si="128"/>
        <v>284.05</v>
      </c>
    </row>
    <row r="2696" spans="1:12" x14ac:dyDescent="0.3">
      <c r="A2696" s="1">
        <v>42852</v>
      </c>
      <c r="B2696" s="1">
        <v>42853</v>
      </c>
      <c r="C2696">
        <v>284.95</v>
      </c>
      <c r="D2696">
        <v>285</v>
      </c>
      <c r="E2696">
        <v>284.61117617487901</v>
      </c>
      <c r="F2696">
        <v>-4.998779296875E-2</v>
      </c>
      <c r="G2696">
        <v>-0.33882382512092502</v>
      </c>
      <c r="H2696">
        <v>0.31819805153393799</v>
      </c>
      <c r="I2696">
        <f t="shared" si="126"/>
        <v>-4.998779296875E-2</v>
      </c>
      <c r="J2696">
        <f t="shared" si="127"/>
        <v>-4.998779296875E-2</v>
      </c>
      <c r="L2696">
        <f t="shared" si="128"/>
        <v>285</v>
      </c>
    </row>
    <row r="2697" spans="1:12" x14ac:dyDescent="0.3">
      <c r="A2697" s="1">
        <v>42853</v>
      </c>
      <c r="B2697" s="1">
        <v>42856</v>
      </c>
      <c r="C2697">
        <v>285.39999999999998</v>
      </c>
      <c r="D2697">
        <v>285</v>
      </c>
      <c r="E2697">
        <v>285.26802104115399</v>
      </c>
      <c r="F2697">
        <v>0.399993896484375</v>
      </c>
      <c r="G2697">
        <v>-0.13197895884513799</v>
      </c>
      <c r="H2697">
        <v>0</v>
      </c>
      <c r="I2697">
        <f t="shared" si="126"/>
        <v>0.399993896484375</v>
      </c>
      <c r="J2697">
        <f t="shared" si="127"/>
        <v>0</v>
      </c>
      <c r="L2697">
        <f t="shared" si="128"/>
        <v>285</v>
      </c>
    </row>
    <row r="2698" spans="1:12" x14ac:dyDescent="0.3">
      <c r="A2698" s="1">
        <v>42856</v>
      </c>
      <c r="B2698" s="1">
        <v>42857</v>
      </c>
      <c r="C2698">
        <v>285.39999999999998</v>
      </c>
      <c r="D2698">
        <v>286.60000000000002</v>
      </c>
      <c r="E2698">
        <v>285.408232999593</v>
      </c>
      <c r="F2698">
        <v>1.20001220703125</v>
      </c>
      <c r="G2698">
        <v>8.2329995930194803E-3</v>
      </c>
      <c r="H2698">
        <v>1.5909902576697299</v>
      </c>
      <c r="I2698">
        <f t="shared" si="126"/>
        <v>1.20001220703125</v>
      </c>
      <c r="J2698">
        <f t="shared" si="127"/>
        <v>1.20001220703125</v>
      </c>
      <c r="L2698">
        <f t="shared" si="128"/>
        <v>286.60000000000002</v>
      </c>
    </row>
    <row r="2699" spans="1:12" x14ac:dyDescent="0.3">
      <c r="A2699" s="1">
        <v>42857</v>
      </c>
      <c r="B2699" s="1">
        <v>42858</v>
      </c>
      <c r="C2699">
        <v>287.64999999999998</v>
      </c>
      <c r="D2699">
        <v>286.60000000000002</v>
      </c>
      <c r="E2699">
        <v>287.95945178866299</v>
      </c>
      <c r="F2699">
        <v>-1.04998779296875</v>
      </c>
      <c r="G2699">
        <v>0.30945178866386402</v>
      </c>
      <c r="H2699">
        <v>0</v>
      </c>
      <c r="I2699">
        <f t="shared" si="126"/>
        <v>-1.04998779296875</v>
      </c>
      <c r="J2699">
        <f t="shared" si="127"/>
        <v>0</v>
      </c>
      <c r="L2699">
        <f t="shared" si="128"/>
        <v>286.60000000000002</v>
      </c>
    </row>
    <row r="2700" spans="1:12" x14ac:dyDescent="0.3">
      <c r="A2700" s="1">
        <v>42858</v>
      </c>
      <c r="B2700" s="1">
        <v>42859</v>
      </c>
      <c r="C2700">
        <v>287.64999999999998</v>
      </c>
      <c r="D2700">
        <v>288.45</v>
      </c>
      <c r="E2700">
        <v>287.89174693226801</v>
      </c>
      <c r="F2700">
        <v>0.800018310546875</v>
      </c>
      <c r="G2700">
        <v>0.24174693226814201</v>
      </c>
      <c r="H2700">
        <v>1.9091883092037101</v>
      </c>
      <c r="I2700">
        <f t="shared" si="126"/>
        <v>0.800018310546875</v>
      </c>
      <c r="J2700">
        <f t="shared" si="127"/>
        <v>0.800018310546875</v>
      </c>
      <c r="L2700">
        <f t="shared" si="128"/>
        <v>288.45</v>
      </c>
    </row>
    <row r="2701" spans="1:12" x14ac:dyDescent="0.3">
      <c r="A2701" s="1">
        <v>42859</v>
      </c>
      <c r="B2701" s="1">
        <v>42860</v>
      </c>
      <c r="C2701">
        <v>290.35000000000002</v>
      </c>
      <c r="D2701">
        <v>288.45</v>
      </c>
      <c r="E2701">
        <v>290.11251359283898</v>
      </c>
      <c r="F2701">
        <v>1.8999938964843699</v>
      </c>
      <c r="G2701">
        <v>-0.237486407160758</v>
      </c>
      <c r="H2701">
        <v>0</v>
      </c>
      <c r="I2701">
        <f t="shared" si="126"/>
        <v>1.8999938964843699</v>
      </c>
      <c r="J2701">
        <f t="shared" si="127"/>
        <v>0</v>
      </c>
      <c r="L2701">
        <f t="shared" si="128"/>
        <v>288.45</v>
      </c>
    </row>
    <row r="2702" spans="1:12" x14ac:dyDescent="0.3">
      <c r="A2702" s="1">
        <v>42860</v>
      </c>
      <c r="B2702" s="1">
        <v>42863</v>
      </c>
      <c r="C2702">
        <v>290.35000000000002</v>
      </c>
      <c r="D2702">
        <v>290.55</v>
      </c>
      <c r="E2702">
        <v>290.38917807340601</v>
      </c>
      <c r="F2702">
        <v>0.199981689453125</v>
      </c>
      <c r="G2702">
        <v>3.9178073406219399E-2</v>
      </c>
      <c r="H2702">
        <v>5.62149891043304</v>
      </c>
      <c r="I2702">
        <f t="shared" si="126"/>
        <v>0.199981689453125</v>
      </c>
      <c r="J2702">
        <f t="shared" si="127"/>
        <v>0.199981689453125</v>
      </c>
      <c r="L2702">
        <f t="shared" si="128"/>
        <v>290.55</v>
      </c>
    </row>
    <row r="2703" spans="1:12" x14ac:dyDescent="0.3">
      <c r="A2703" s="1">
        <v>42863</v>
      </c>
      <c r="B2703" s="1">
        <v>42864</v>
      </c>
      <c r="C2703">
        <v>298.3</v>
      </c>
      <c r="D2703">
        <v>290.55</v>
      </c>
      <c r="E2703">
        <v>298.85828833580001</v>
      </c>
      <c r="F2703">
        <v>-7.75</v>
      </c>
      <c r="G2703">
        <v>0.55828833580017001</v>
      </c>
      <c r="H2703">
        <v>0</v>
      </c>
      <c r="I2703">
        <f t="shared" si="126"/>
        <v>-3</v>
      </c>
      <c r="J2703">
        <f t="shared" si="127"/>
        <v>0</v>
      </c>
      <c r="L2703">
        <f t="shared" si="128"/>
        <v>290.55</v>
      </c>
    </row>
    <row r="2704" spans="1:12" x14ac:dyDescent="0.3">
      <c r="A2704" s="1">
        <v>42864</v>
      </c>
      <c r="B2704" s="1">
        <v>42865</v>
      </c>
      <c r="C2704">
        <v>298.3</v>
      </c>
      <c r="D2704">
        <v>298.3</v>
      </c>
      <c r="E2704">
        <v>298.67509688734998</v>
      </c>
      <c r="F2704">
        <v>0</v>
      </c>
      <c r="G2704">
        <v>0.37509688735008201</v>
      </c>
      <c r="H2704">
        <v>3.0052038200428202</v>
      </c>
      <c r="I2704">
        <f t="shared" si="126"/>
        <v>0</v>
      </c>
      <c r="J2704">
        <f t="shared" si="127"/>
        <v>0</v>
      </c>
      <c r="L2704">
        <f t="shared" si="128"/>
        <v>298.3</v>
      </c>
    </row>
    <row r="2705" spans="1:12" x14ac:dyDescent="0.3">
      <c r="A2705" s="1">
        <v>42865</v>
      </c>
      <c r="B2705" s="1">
        <v>42866</v>
      </c>
      <c r="C2705">
        <v>294.05</v>
      </c>
      <c r="D2705">
        <v>295.60000000000002</v>
      </c>
      <c r="E2705">
        <v>294.451680737733</v>
      </c>
      <c r="F2705">
        <v>1.5500183105468699</v>
      </c>
      <c r="G2705">
        <v>0.40168073773384</v>
      </c>
      <c r="H2705">
        <v>2.58093975133088</v>
      </c>
      <c r="I2705">
        <f t="shared" si="126"/>
        <v>1.5500183105468699</v>
      </c>
      <c r="J2705">
        <f t="shared" si="127"/>
        <v>1.5500183105468699</v>
      </c>
      <c r="L2705">
        <f t="shared" si="128"/>
        <v>295.60000000000002</v>
      </c>
    </row>
    <row r="2706" spans="1:12" x14ac:dyDescent="0.3">
      <c r="A2706" s="1">
        <v>42866</v>
      </c>
      <c r="B2706" s="1">
        <v>42867</v>
      </c>
      <c r="C2706">
        <v>297.7</v>
      </c>
      <c r="D2706">
        <v>297.7</v>
      </c>
      <c r="E2706">
        <v>297.93921287059698</v>
      </c>
      <c r="F2706">
        <v>0</v>
      </c>
      <c r="G2706">
        <v>0.23921287059783899</v>
      </c>
      <c r="H2706">
        <v>1.0253048327204799</v>
      </c>
      <c r="I2706">
        <f t="shared" si="126"/>
        <v>0</v>
      </c>
      <c r="J2706">
        <f t="shared" si="127"/>
        <v>0</v>
      </c>
      <c r="L2706">
        <f t="shared" si="128"/>
        <v>297.7</v>
      </c>
    </row>
    <row r="2707" spans="1:12" x14ac:dyDescent="0.3">
      <c r="A2707" s="1">
        <v>42867</v>
      </c>
      <c r="B2707" s="1">
        <v>42870</v>
      </c>
      <c r="C2707">
        <v>296.25</v>
      </c>
      <c r="D2707">
        <v>296.55</v>
      </c>
      <c r="E2707">
        <v>296.37104981392599</v>
      </c>
      <c r="F2707">
        <v>0.29998779296875</v>
      </c>
      <c r="G2707">
        <v>0.121049813926219</v>
      </c>
      <c r="H2707">
        <v>0.70710678118654702</v>
      </c>
      <c r="I2707">
        <f t="shared" si="126"/>
        <v>0.29998779296875</v>
      </c>
      <c r="J2707">
        <f t="shared" si="127"/>
        <v>0.29998779296875</v>
      </c>
      <c r="L2707">
        <f t="shared" si="128"/>
        <v>296.55</v>
      </c>
    </row>
    <row r="2708" spans="1:12" x14ac:dyDescent="0.3">
      <c r="A2708" s="1">
        <v>42870</v>
      </c>
      <c r="B2708" s="1">
        <v>42871</v>
      </c>
      <c r="C2708">
        <v>297.25</v>
      </c>
      <c r="D2708">
        <v>298.75</v>
      </c>
      <c r="E2708">
        <v>297.53246331214899</v>
      </c>
      <c r="F2708">
        <v>1.5</v>
      </c>
      <c r="G2708">
        <v>0.28246331214904702</v>
      </c>
      <c r="H2708">
        <v>0.28284271247460202</v>
      </c>
      <c r="I2708">
        <f t="shared" si="126"/>
        <v>1.5</v>
      </c>
      <c r="J2708">
        <f t="shared" si="127"/>
        <v>1.5</v>
      </c>
      <c r="L2708">
        <f t="shared" si="128"/>
        <v>298.75</v>
      </c>
    </row>
    <row r="2709" spans="1:12" x14ac:dyDescent="0.3">
      <c r="A2709" s="1">
        <v>42871</v>
      </c>
      <c r="B2709" s="1">
        <v>42872</v>
      </c>
      <c r="C2709">
        <v>296.85000000000002</v>
      </c>
      <c r="D2709">
        <v>296.39999999999998</v>
      </c>
      <c r="E2709">
        <v>296.84413161072803</v>
      </c>
      <c r="F2709">
        <v>0.45001220703125</v>
      </c>
      <c r="G2709">
        <v>-5.8683892711996997E-3</v>
      </c>
      <c r="H2709">
        <v>0.17677669529663601</v>
      </c>
      <c r="I2709">
        <f t="shared" si="126"/>
        <v>0.45001220703125</v>
      </c>
      <c r="J2709">
        <f t="shared" si="127"/>
        <v>0.45001220703125</v>
      </c>
      <c r="L2709">
        <f t="shared" si="128"/>
        <v>296.39999999999998</v>
      </c>
    </row>
    <row r="2710" spans="1:12" x14ac:dyDescent="0.3">
      <c r="A2710" s="1">
        <v>42872</v>
      </c>
      <c r="B2710" s="1">
        <v>42873</v>
      </c>
      <c r="C2710">
        <v>297.10000000000002</v>
      </c>
      <c r="D2710">
        <v>293.89999999999998</v>
      </c>
      <c r="E2710">
        <v>297.26020791232497</v>
      </c>
      <c r="F2710">
        <v>-3.20001220703125</v>
      </c>
      <c r="G2710">
        <v>0.16020791232585899</v>
      </c>
      <c r="H2710">
        <v>0.60104076400858097</v>
      </c>
      <c r="I2710">
        <f t="shared" si="126"/>
        <v>-3</v>
      </c>
      <c r="J2710">
        <f t="shared" si="127"/>
        <v>-3.20001220703125</v>
      </c>
      <c r="L2710">
        <f t="shared" si="128"/>
        <v>293.89999999999998</v>
      </c>
    </row>
    <row r="2711" spans="1:12" x14ac:dyDescent="0.3">
      <c r="A2711" s="1">
        <v>42873</v>
      </c>
      <c r="B2711" s="1">
        <v>42874</v>
      </c>
      <c r="C2711">
        <v>296.25</v>
      </c>
      <c r="D2711">
        <v>296</v>
      </c>
      <c r="E2711">
        <v>296.15199799090601</v>
      </c>
      <c r="F2711">
        <v>0.25</v>
      </c>
      <c r="G2711">
        <v>-9.8002009093761402E-2</v>
      </c>
      <c r="H2711">
        <v>0.28284271247460202</v>
      </c>
      <c r="I2711">
        <f t="shared" si="126"/>
        <v>0.25</v>
      </c>
      <c r="J2711">
        <f t="shared" si="127"/>
        <v>0.25</v>
      </c>
      <c r="L2711">
        <f t="shared" si="128"/>
        <v>296</v>
      </c>
    </row>
    <row r="2712" spans="1:12" x14ac:dyDescent="0.3">
      <c r="A2712" s="1">
        <v>42874</v>
      </c>
      <c r="B2712" s="1">
        <v>42877</v>
      </c>
      <c r="C2712">
        <v>295.85000000000002</v>
      </c>
      <c r="D2712">
        <v>297.85000000000002</v>
      </c>
      <c r="E2712">
        <v>295.59000850319802</v>
      </c>
      <c r="F2712">
        <v>-2</v>
      </c>
      <c r="G2712">
        <v>-0.25999149680137601</v>
      </c>
      <c r="H2712">
        <v>1.6617009357883601</v>
      </c>
      <c r="I2712">
        <f t="shared" si="126"/>
        <v>-2</v>
      </c>
      <c r="J2712">
        <f t="shared" si="127"/>
        <v>-2</v>
      </c>
      <c r="L2712">
        <f t="shared" si="128"/>
        <v>297.85000000000002</v>
      </c>
    </row>
    <row r="2713" spans="1:12" x14ac:dyDescent="0.3">
      <c r="A2713" s="1">
        <v>42877</v>
      </c>
      <c r="B2713" s="1">
        <v>42878</v>
      </c>
      <c r="C2713">
        <v>298.2</v>
      </c>
      <c r="D2713">
        <v>298.64999999999998</v>
      </c>
      <c r="E2713">
        <v>298.31235708743299</v>
      </c>
      <c r="F2713">
        <v>0.449981689453125</v>
      </c>
      <c r="G2713">
        <v>0.112357087433338</v>
      </c>
      <c r="H2713">
        <v>0.31819805153393799</v>
      </c>
      <c r="I2713">
        <f t="shared" si="126"/>
        <v>0.449981689453125</v>
      </c>
      <c r="J2713">
        <f t="shared" si="127"/>
        <v>0.449981689453125</v>
      </c>
      <c r="L2713">
        <f t="shared" si="128"/>
        <v>298.64999999999998</v>
      </c>
    </row>
    <row r="2714" spans="1:12" x14ac:dyDescent="0.3">
      <c r="A2714" s="1">
        <v>42878</v>
      </c>
      <c r="B2714" s="1">
        <v>42879</v>
      </c>
      <c r="C2714">
        <v>298.64999999999998</v>
      </c>
      <c r="D2714">
        <v>299.75</v>
      </c>
      <c r="E2714">
        <v>298.62878283262199</v>
      </c>
      <c r="F2714">
        <v>-1.1000061035156199</v>
      </c>
      <c r="G2714">
        <v>-2.12171673774719E-2</v>
      </c>
      <c r="H2714">
        <v>0.60104076400858097</v>
      </c>
      <c r="I2714">
        <f t="shared" si="126"/>
        <v>-1.1000061035156199</v>
      </c>
      <c r="J2714">
        <f t="shared" si="127"/>
        <v>-1.1000061035156199</v>
      </c>
      <c r="L2714">
        <f t="shared" si="128"/>
        <v>299.75</v>
      </c>
    </row>
    <row r="2715" spans="1:12" x14ac:dyDescent="0.3">
      <c r="A2715" s="1">
        <v>42879</v>
      </c>
      <c r="B2715" s="1">
        <v>42880</v>
      </c>
      <c r="C2715">
        <v>299.5</v>
      </c>
      <c r="D2715">
        <v>300.85000000000002</v>
      </c>
      <c r="E2715">
        <v>299.560967706143</v>
      </c>
      <c r="F2715">
        <v>1.3500061035156199</v>
      </c>
      <c r="G2715">
        <v>6.0967706143856E-2</v>
      </c>
      <c r="H2715">
        <v>2.5455844122715798</v>
      </c>
      <c r="I2715">
        <f t="shared" si="126"/>
        <v>1.3500061035156199</v>
      </c>
      <c r="J2715">
        <f t="shared" si="127"/>
        <v>1.3500061035156199</v>
      </c>
      <c r="L2715">
        <f t="shared" si="128"/>
        <v>300.85000000000002</v>
      </c>
    </row>
    <row r="2716" spans="1:12" x14ac:dyDescent="0.3">
      <c r="A2716" s="1">
        <v>42880</v>
      </c>
      <c r="B2716" s="1">
        <v>42881</v>
      </c>
      <c r="C2716">
        <v>303.10000000000002</v>
      </c>
      <c r="D2716">
        <v>303.10000000000002</v>
      </c>
      <c r="E2716">
        <v>302.96852265894398</v>
      </c>
      <c r="F2716">
        <v>0</v>
      </c>
      <c r="G2716">
        <v>-0.13147734105587</v>
      </c>
      <c r="H2716">
        <v>1.3081475451950799</v>
      </c>
      <c r="I2716">
        <f t="shared" si="126"/>
        <v>0</v>
      </c>
      <c r="J2716">
        <f t="shared" si="127"/>
        <v>0</v>
      </c>
      <c r="L2716">
        <f t="shared" si="128"/>
        <v>303.10000000000002</v>
      </c>
    </row>
    <row r="2717" spans="1:12" x14ac:dyDescent="0.3">
      <c r="A2717" s="1">
        <v>42881</v>
      </c>
      <c r="B2717" s="1">
        <v>42884</v>
      </c>
      <c r="C2717">
        <v>304.95</v>
      </c>
      <c r="D2717">
        <v>305.7</v>
      </c>
      <c r="E2717">
        <v>305.63525123596099</v>
      </c>
      <c r="F2717">
        <v>0.75</v>
      </c>
      <c r="G2717">
        <v>0.68525123596191395</v>
      </c>
      <c r="H2717">
        <v>0.38890872965260898</v>
      </c>
      <c r="I2717">
        <f t="shared" si="126"/>
        <v>0.75</v>
      </c>
      <c r="J2717">
        <f t="shared" si="127"/>
        <v>0.75</v>
      </c>
      <c r="L2717">
        <f t="shared" si="128"/>
        <v>305.7</v>
      </c>
    </row>
    <row r="2718" spans="1:12" x14ac:dyDescent="0.3">
      <c r="A2718" s="1">
        <v>42884</v>
      </c>
      <c r="B2718" s="1">
        <v>42885</v>
      </c>
      <c r="C2718">
        <v>304.39999999999998</v>
      </c>
      <c r="D2718">
        <v>304.5</v>
      </c>
      <c r="E2718">
        <v>303.81080951690598</v>
      </c>
      <c r="F2718">
        <v>-0.100006103515625</v>
      </c>
      <c r="G2718">
        <v>-0.58919048309326105</v>
      </c>
      <c r="H2718">
        <v>1.73241161390703</v>
      </c>
      <c r="I2718">
        <f t="shared" si="126"/>
        <v>-0.100006103515625</v>
      </c>
      <c r="J2718">
        <f t="shared" si="127"/>
        <v>-0.100006103515625</v>
      </c>
      <c r="L2718">
        <f t="shared" si="128"/>
        <v>304.5</v>
      </c>
    </row>
    <row r="2719" spans="1:12" x14ac:dyDescent="0.3">
      <c r="A2719" s="1">
        <v>42885</v>
      </c>
      <c r="B2719" s="1">
        <v>42886</v>
      </c>
      <c r="C2719">
        <v>301.95</v>
      </c>
      <c r="D2719">
        <v>301.64999999999998</v>
      </c>
      <c r="E2719">
        <v>301.44926292896201</v>
      </c>
      <c r="F2719">
        <v>0.300018310546875</v>
      </c>
      <c r="G2719">
        <v>-0.50073707103729204</v>
      </c>
      <c r="H2719">
        <v>0.49497474683057502</v>
      </c>
      <c r="I2719">
        <f t="shared" si="126"/>
        <v>0.300018310546875</v>
      </c>
      <c r="J2719">
        <f t="shared" si="127"/>
        <v>0.300018310546875</v>
      </c>
      <c r="L2719">
        <f t="shared" si="128"/>
        <v>301.64999999999998</v>
      </c>
    </row>
    <row r="2720" spans="1:12" x14ac:dyDescent="0.3">
      <c r="A2720" s="1">
        <v>42886</v>
      </c>
      <c r="B2720" s="1">
        <v>42887</v>
      </c>
      <c r="C2720">
        <v>302.64999999999998</v>
      </c>
      <c r="D2720">
        <v>302.2</v>
      </c>
      <c r="E2720">
        <v>302.84502229988499</v>
      </c>
      <c r="F2720">
        <v>-0.449981689453125</v>
      </c>
      <c r="G2720">
        <v>0.19502229988574901</v>
      </c>
      <c r="H2720">
        <v>0.63639610306787597</v>
      </c>
      <c r="I2720">
        <f t="shared" si="126"/>
        <v>-0.449981689453125</v>
      </c>
      <c r="J2720">
        <f t="shared" si="127"/>
        <v>-0.449981689453125</v>
      </c>
      <c r="L2720">
        <f t="shared" si="128"/>
        <v>302.2</v>
      </c>
    </row>
    <row r="2721" spans="1:12" x14ac:dyDescent="0.3">
      <c r="A2721" s="1">
        <v>42887</v>
      </c>
      <c r="B2721" s="1">
        <v>42888</v>
      </c>
      <c r="C2721">
        <v>301.75</v>
      </c>
      <c r="D2721">
        <v>302.7</v>
      </c>
      <c r="E2721">
        <v>302.45695763826302</v>
      </c>
      <c r="F2721">
        <v>0.95001220703125</v>
      </c>
      <c r="G2721">
        <v>0.70695763826370195</v>
      </c>
      <c r="H2721">
        <v>2.5455844122715798</v>
      </c>
      <c r="I2721">
        <f t="shared" si="126"/>
        <v>0.95001220703125</v>
      </c>
      <c r="J2721">
        <f t="shared" si="127"/>
        <v>0.95001220703125</v>
      </c>
      <c r="L2721">
        <f t="shared" si="128"/>
        <v>302.7</v>
      </c>
    </row>
    <row r="2722" spans="1:12" x14ac:dyDescent="0.3">
      <c r="A2722" s="1">
        <v>42888</v>
      </c>
      <c r="B2722" s="1">
        <v>42891</v>
      </c>
      <c r="C2722">
        <v>305.35000000000002</v>
      </c>
      <c r="D2722">
        <v>305.55</v>
      </c>
      <c r="E2722">
        <v>305.46652000993402</v>
      </c>
      <c r="F2722">
        <v>0.199981689453125</v>
      </c>
      <c r="G2722">
        <v>0.116520009934902</v>
      </c>
      <c r="H2722">
        <v>0.106066017178006</v>
      </c>
      <c r="I2722">
        <f t="shared" si="126"/>
        <v>0.199981689453125</v>
      </c>
      <c r="J2722">
        <f t="shared" si="127"/>
        <v>0.199981689453125</v>
      </c>
      <c r="L2722">
        <f t="shared" si="128"/>
        <v>305.55</v>
      </c>
    </row>
    <row r="2723" spans="1:12" x14ac:dyDescent="0.3">
      <c r="A2723" s="1">
        <v>42891</v>
      </c>
      <c r="B2723" s="1">
        <v>42892</v>
      </c>
      <c r="C2723">
        <v>305.2</v>
      </c>
      <c r="D2723">
        <v>305.55</v>
      </c>
      <c r="E2723">
        <v>305.15561243966198</v>
      </c>
      <c r="F2723">
        <v>-0.3499755859375</v>
      </c>
      <c r="G2723">
        <v>-4.4387560337781899E-2</v>
      </c>
      <c r="H2723">
        <v>0</v>
      </c>
      <c r="I2723">
        <f t="shared" si="126"/>
        <v>-0.3499755859375</v>
      </c>
      <c r="J2723">
        <f t="shared" si="127"/>
        <v>0</v>
      </c>
      <c r="L2723">
        <f t="shared" si="128"/>
        <v>305.55</v>
      </c>
    </row>
    <row r="2724" spans="1:12" x14ac:dyDescent="0.3">
      <c r="A2724" s="1">
        <v>42892</v>
      </c>
      <c r="B2724" s="1">
        <v>42893</v>
      </c>
      <c r="C2724">
        <v>305.2</v>
      </c>
      <c r="D2724">
        <v>304.55</v>
      </c>
      <c r="E2724">
        <v>304.98984864056098</v>
      </c>
      <c r="F2724">
        <v>0.6500244140625</v>
      </c>
      <c r="G2724">
        <v>-0.21015135943889601</v>
      </c>
      <c r="H2724">
        <v>1.5556349186103899</v>
      </c>
      <c r="I2724">
        <f t="shared" si="126"/>
        <v>0.6500244140625</v>
      </c>
      <c r="J2724">
        <f t="shared" si="127"/>
        <v>0.6500244140625</v>
      </c>
      <c r="L2724">
        <f t="shared" si="128"/>
        <v>304.55</v>
      </c>
    </row>
    <row r="2725" spans="1:12" x14ac:dyDescent="0.3">
      <c r="A2725" s="1">
        <v>42893</v>
      </c>
      <c r="B2725" s="1">
        <v>42894</v>
      </c>
      <c r="C2725">
        <v>303</v>
      </c>
      <c r="D2725">
        <v>303.25</v>
      </c>
      <c r="E2725">
        <v>302.960512347519</v>
      </c>
      <c r="F2725">
        <v>-0.25</v>
      </c>
      <c r="G2725">
        <v>-3.9487652480602202E-2</v>
      </c>
      <c r="H2725">
        <v>0.88388347648318399</v>
      </c>
      <c r="I2725">
        <f t="shared" si="126"/>
        <v>-0.25</v>
      </c>
      <c r="J2725">
        <f t="shared" si="127"/>
        <v>-0.25</v>
      </c>
      <c r="L2725">
        <f t="shared" si="128"/>
        <v>303.25</v>
      </c>
    </row>
    <row r="2726" spans="1:12" x14ac:dyDescent="0.3">
      <c r="A2726" s="1">
        <v>42894</v>
      </c>
      <c r="B2726" s="1">
        <v>42895</v>
      </c>
      <c r="C2726">
        <v>304.25</v>
      </c>
      <c r="D2726">
        <v>304.14999999999998</v>
      </c>
      <c r="E2726">
        <v>304.10215380787798</v>
      </c>
      <c r="F2726">
        <v>0.100006103515625</v>
      </c>
      <c r="G2726">
        <v>-0.14784619212150499</v>
      </c>
      <c r="H2726">
        <v>1.3435028842544201</v>
      </c>
      <c r="I2726">
        <f t="shared" si="126"/>
        <v>0.100006103515625</v>
      </c>
      <c r="J2726">
        <f t="shared" si="127"/>
        <v>0.100006103515625</v>
      </c>
      <c r="L2726">
        <f t="shared" si="128"/>
        <v>304.14999999999998</v>
      </c>
    </row>
    <row r="2727" spans="1:12" x14ac:dyDescent="0.3">
      <c r="A2727" s="1">
        <v>42895</v>
      </c>
      <c r="B2727" s="1">
        <v>42898</v>
      </c>
      <c r="C2727">
        <v>306.14999999999998</v>
      </c>
      <c r="D2727">
        <v>304.25</v>
      </c>
      <c r="E2727">
        <v>305.37226202487898</v>
      </c>
      <c r="F2727">
        <v>1.8999938964843699</v>
      </c>
      <c r="G2727">
        <v>-0.77773797512054399</v>
      </c>
      <c r="H2727">
        <v>2.2980970388562798</v>
      </c>
      <c r="I2727">
        <f t="shared" si="126"/>
        <v>1.8999938964843699</v>
      </c>
      <c r="J2727">
        <f t="shared" si="127"/>
        <v>1.8999938964843699</v>
      </c>
      <c r="L2727">
        <f t="shared" si="128"/>
        <v>304.25</v>
      </c>
    </row>
    <row r="2728" spans="1:12" x14ac:dyDescent="0.3">
      <c r="A2728" s="1">
        <v>42898</v>
      </c>
      <c r="B2728" s="1">
        <v>42899</v>
      </c>
      <c r="C2728">
        <v>302.89999999999998</v>
      </c>
      <c r="D2728">
        <v>303.2</v>
      </c>
      <c r="E2728">
        <v>302.76195263266499</v>
      </c>
      <c r="F2728">
        <v>-0.300018310546875</v>
      </c>
      <c r="G2728">
        <v>-0.13804736733436501</v>
      </c>
      <c r="H2728">
        <v>1.23743686707645</v>
      </c>
      <c r="I2728">
        <f t="shared" si="126"/>
        <v>-0.300018310546875</v>
      </c>
      <c r="J2728">
        <f t="shared" si="127"/>
        <v>-0.300018310546875</v>
      </c>
      <c r="L2728">
        <f t="shared" si="128"/>
        <v>303.2</v>
      </c>
    </row>
    <row r="2729" spans="1:12" x14ac:dyDescent="0.3">
      <c r="A2729" s="1">
        <v>42899</v>
      </c>
      <c r="B2729" s="1">
        <v>42900</v>
      </c>
      <c r="C2729">
        <v>304.64999999999998</v>
      </c>
      <c r="D2729">
        <v>305.85000000000002</v>
      </c>
      <c r="E2729">
        <v>305.50647010803198</v>
      </c>
      <c r="F2729">
        <v>1.20001220703125</v>
      </c>
      <c r="G2729">
        <v>0.85647010803222601</v>
      </c>
      <c r="H2729">
        <v>0.24748737341530699</v>
      </c>
      <c r="I2729">
        <f t="shared" si="126"/>
        <v>1.20001220703125</v>
      </c>
      <c r="J2729">
        <f t="shared" si="127"/>
        <v>1.20001220703125</v>
      </c>
      <c r="L2729">
        <f t="shared" si="128"/>
        <v>305.85000000000002</v>
      </c>
    </row>
    <row r="2730" spans="1:12" x14ac:dyDescent="0.3">
      <c r="A2730" s="1">
        <v>42900</v>
      </c>
      <c r="B2730" s="1">
        <v>42901</v>
      </c>
      <c r="C2730">
        <v>305</v>
      </c>
      <c r="D2730">
        <v>304.55</v>
      </c>
      <c r="E2730">
        <v>305.489211976528</v>
      </c>
      <c r="F2730">
        <v>-0.45001220703125</v>
      </c>
      <c r="G2730">
        <v>0.489211976528167</v>
      </c>
      <c r="H2730">
        <v>1.23743686707645</v>
      </c>
      <c r="I2730">
        <f t="shared" si="126"/>
        <v>-0.45001220703125</v>
      </c>
      <c r="J2730">
        <f t="shared" si="127"/>
        <v>-0.45001220703125</v>
      </c>
      <c r="L2730">
        <f t="shared" si="128"/>
        <v>304.55</v>
      </c>
    </row>
    <row r="2731" spans="1:12" x14ac:dyDescent="0.3">
      <c r="A2731" s="1">
        <v>42901</v>
      </c>
      <c r="B2731" s="1">
        <v>42902</v>
      </c>
      <c r="C2731">
        <v>303.25</v>
      </c>
      <c r="D2731">
        <v>303.35000000000002</v>
      </c>
      <c r="E2731">
        <v>303.25329774804402</v>
      </c>
      <c r="F2731">
        <v>0.100006103515625</v>
      </c>
      <c r="G2731">
        <v>3.2977480441331798E-3</v>
      </c>
      <c r="H2731">
        <v>0.24748737341530699</v>
      </c>
      <c r="I2731">
        <f t="shared" si="126"/>
        <v>0.100006103515625</v>
      </c>
      <c r="J2731">
        <f t="shared" si="127"/>
        <v>0.100006103515625</v>
      </c>
      <c r="L2731">
        <f t="shared" si="128"/>
        <v>303.35000000000002</v>
      </c>
    </row>
    <row r="2732" spans="1:12" x14ac:dyDescent="0.3">
      <c r="A2732" s="1">
        <v>42902</v>
      </c>
      <c r="B2732" s="1">
        <v>42905</v>
      </c>
      <c r="C2732">
        <v>303.60000000000002</v>
      </c>
      <c r="D2732">
        <v>303.45</v>
      </c>
      <c r="E2732">
        <v>303.79019846618098</v>
      </c>
      <c r="F2732">
        <v>-0.149993896484375</v>
      </c>
      <c r="G2732">
        <v>0.19019846618175501</v>
      </c>
      <c r="H2732">
        <v>1.2727922061357499</v>
      </c>
      <c r="I2732">
        <f t="shared" si="126"/>
        <v>-0.149993896484375</v>
      </c>
      <c r="J2732">
        <f t="shared" si="127"/>
        <v>-0.149993896484375</v>
      </c>
      <c r="L2732">
        <f t="shared" si="128"/>
        <v>303.45</v>
      </c>
    </row>
    <row r="2733" spans="1:12" x14ac:dyDescent="0.3">
      <c r="A2733" s="1">
        <v>42905</v>
      </c>
      <c r="B2733" s="1">
        <v>42906</v>
      </c>
      <c r="C2733">
        <v>305.39999999999998</v>
      </c>
      <c r="D2733">
        <v>306.75</v>
      </c>
      <c r="E2733">
        <v>305.89220925569498</v>
      </c>
      <c r="F2733">
        <v>1.3500061035156199</v>
      </c>
      <c r="G2733">
        <v>0.49220925569534202</v>
      </c>
      <c r="H2733">
        <v>0.212132034355972</v>
      </c>
      <c r="I2733">
        <f t="shared" si="126"/>
        <v>1.3500061035156199</v>
      </c>
      <c r="J2733">
        <f t="shared" si="127"/>
        <v>1.3500061035156199</v>
      </c>
      <c r="L2733">
        <f t="shared" si="128"/>
        <v>306.75</v>
      </c>
    </row>
    <row r="2734" spans="1:12" x14ac:dyDescent="0.3">
      <c r="A2734" s="1">
        <v>42906</v>
      </c>
      <c r="B2734" s="1">
        <v>42907</v>
      </c>
      <c r="C2734">
        <v>305.7</v>
      </c>
      <c r="D2734">
        <v>304.25</v>
      </c>
      <c r="E2734">
        <v>306.14117835164001</v>
      </c>
      <c r="F2734">
        <v>-1.45001220703125</v>
      </c>
      <c r="G2734">
        <v>0.44117835164070102</v>
      </c>
      <c r="H2734">
        <v>0.91923881554251896</v>
      </c>
      <c r="I2734">
        <f t="shared" si="126"/>
        <v>-1.45001220703125</v>
      </c>
      <c r="J2734">
        <f t="shared" si="127"/>
        <v>-1.45001220703125</v>
      </c>
      <c r="L2734">
        <f t="shared" si="128"/>
        <v>304.25</v>
      </c>
    </row>
    <row r="2735" spans="1:12" x14ac:dyDescent="0.3">
      <c r="A2735" s="1">
        <v>42907</v>
      </c>
      <c r="B2735" s="1">
        <v>42908</v>
      </c>
      <c r="C2735">
        <v>304.39999999999998</v>
      </c>
      <c r="D2735">
        <v>304.95</v>
      </c>
      <c r="E2735">
        <v>304.522187949716</v>
      </c>
      <c r="F2735">
        <v>0.550018310546875</v>
      </c>
      <c r="G2735">
        <v>0.122187949717044</v>
      </c>
      <c r="H2735">
        <v>1.23743686707645</v>
      </c>
      <c r="I2735">
        <f t="shared" si="126"/>
        <v>0.550018310546875</v>
      </c>
      <c r="J2735">
        <f t="shared" si="127"/>
        <v>0.550018310546875</v>
      </c>
      <c r="L2735">
        <f t="shared" si="128"/>
        <v>304.95</v>
      </c>
    </row>
    <row r="2736" spans="1:12" x14ac:dyDescent="0.3">
      <c r="A2736" s="1">
        <v>42908</v>
      </c>
      <c r="B2736" s="1">
        <v>42909</v>
      </c>
      <c r="C2736">
        <v>306.14999999999998</v>
      </c>
      <c r="D2736">
        <v>305.95</v>
      </c>
      <c r="E2736">
        <v>306.61325418352999</v>
      </c>
      <c r="F2736">
        <v>-0.199981689453125</v>
      </c>
      <c r="G2736">
        <v>0.463254183530807</v>
      </c>
      <c r="H2736">
        <v>0.49497474683061499</v>
      </c>
      <c r="I2736">
        <f t="shared" si="126"/>
        <v>-0.199981689453125</v>
      </c>
      <c r="J2736">
        <f t="shared" si="127"/>
        <v>-0.199981689453125</v>
      </c>
      <c r="L2736">
        <f t="shared" si="128"/>
        <v>305.95</v>
      </c>
    </row>
    <row r="2737" spans="1:12" x14ac:dyDescent="0.3">
      <c r="A2737" s="1">
        <v>42909</v>
      </c>
      <c r="B2737" s="1">
        <v>42912</v>
      </c>
      <c r="C2737">
        <v>306.85000000000002</v>
      </c>
      <c r="D2737">
        <v>307.25</v>
      </c>
      <c r="E2737">
        <v>307.16886893510798</v>
      </c>
      <c r="F2737">
        <v>0.399993896484375</v>
      </c>
      <c r="G2737">
        <v>0.31886893510818398</v>
      </c>
      <c r="H2737">
        <v>0.91923881554247899</v>
      </c>
      <c r="I2737">
        <f t="shared" si="126"/>
        <v>0.399993896484375</v>
      </c>
      <c r="J2737">
        <f t="shared" si="127"/>
        <v>0.399993896484375</v>
      </c>
      <c r="L2737">
        <f t="shared" si="128"/>
        <v>307.25</v>
      </c>
    </row>
    <row r="2738" spans="1:12" x14ac:dyDescent="0.3">
      <c r="A2738" s="1">
        <v>42912</v>
      </c>
      <c r="B2738" s="1">
        <v>42913</v>
      </c>
      <c r="C2738">
        <v>308.14999999999998</v>
      </c>
      <c r="D2738">
        <v>308</v>
      </c>
      <c r="E2738">
        <v>308.504184120893</v>
      </c>
      <c r="F2738">
        <v>-0.149993896484375</v>
      </c>
      <c r="G2738">
        <v>0.354184120893478</v>
      </c>
      <c r="H2738">
        <v>0.38890872965260898</v>
      </c>
      <c r="I2738">
        <f t="shared" si="126"/>
        <v>-0.149993896484375</v>
      </c>
      <c r="J2738">
        <f t="shared" si="127"/>
        <v>-0.149993896484375</v>
      </c>
      <c r="L2738">
        <f t="shared" si="128"/>
        <v>308</v>
      </c>
    </row>
    <row r="2739" spans="1:12" x14ac:dyDescent="0.3">
      <c r="A2739" s="1">
        <v>42913</v>
      </c>
      <c r="B2739" s="1">
        <v>42914</v>
      </c>
      <c r="C2739">
        <v>308.7</v>
      </c>
      <c r="D2739">
        <v>307.25</v>
      </c>
      <c r="E2739">
        <v>308.92238981723699</v>
      </c>
      <c r="F2739">
        <v>-1.45001220703125</v>
      </c>
      <c r="G2739">
        <v>0.222389817237853</v>
      </c>
      <c r="H2739">
        <v>0.60104076400854101</v>
      </c>
      <c r="I2739">
        <f t="shared" si="126"/>
        <v>-1.45001220703125</v>
      </c>
      <c r="J2739">
        <f t="shared" si="127"/>
        <v>-1.45001220703125</v>
      </c>
      <c r="L2739">
        <f t="shared" si="128"/>
        <v>307.25</v>
      </c>
    </row>
    <row r="2740" spans="1:12" x14ac:dyDescent="0.3">
      <c r="A2740" s="1">
        <v>42914</v>
      </c>
      <c r="B2740" s="1">
        <v>42915</v>
      </c>
      <c r="C2740">
        <v>307.85000000000002</v>
      </c>
      <c r="D2740">
        <v>309.45</v>
      </c>
      <c r="E2740">
        <v>307.87473399229299</v>
      </c>
      <c r="F2740">
        <v>1.6000061035156199</v>
      </c>
      <c r="G2740">
        <v>2.4733992293476999E-2</v>
      </c>
      <c r="H2740">
        <v>1.48492424049172</v>
      </c>
      <c r="I2740">
        <f t="shared" si="126"/>
        <v>1.6000061035156199</v>
      </c>
      <c r="J2740">
        <f t="shared" si="127"/>
        <v>1.6000061035156199</v>
      </c>
      <c r="L2740">
        <f t="shared" si="128"/>
        <v>309.45</v>
      </c>
    </row>
    <row r="2741" spans="1:12" x14ac:dyDescent="0.3">
      <c r="A2741" s="1">
        <v>42915</v>
      </c>
      <c r="B2741" s="1">
        <v>42916</v>
      </c>
      <c r="C2741">
        <v>309.95</v>
      </c>
      <c r="D2741">
        <v>307.7</v>
      </c>
      <c r="E2741">
        <v>310.27489746808999</v>
      </c>
      <c r="F2741">
        <v>-2.25</v>
      </c>
      <c r="G2741">
        <v>0.32489746809005698</v>
      </c>
      <c r="H2741">
        <v>0.56568542494924601</v>
      </c>
      <c r="I2741">
        <f t="shared" si="126"/>
        <v>-2.25</v>
      </c>
      <c r="J2741">
        <f t="shared" si="127"/>
        <v>-2.25</v>
      </c>
      <c r="L2741">
        <f t="shared" si="128"/>
        <v>307.7</v>
      </c>
    </row>
    <row r="2742" spans="1:12" x14ac:dyDescent="0.3">
      <c r="A2742" s="1">
        <v>42916</v>
      </c>
      <c r="B2742" s="1">
        <v>42919</v>
      </c>
      <c r="C2742">
        <v>309.14999999999998</v>
      </c>
      <c r="D2742">
        <v>309.5</v>
      </c>
      <c r="E2742">
        <v>309.28925953209398</v>
      </c>
      <c r="F2742">
        <v>0.350006103515625</v>
      </c>
      <c r="G2742">
        <v>0.13925953209400099</v>
      </c>
      <c r="H2742">
        <v>0.28284271247464299</v>
      </c>
      <c r="I2742">
        <f t="shared" si="126"/>
        <v>0.350006103515625</v>
      </c>
      <c r="J2742">
        <f t="shared" si="127"/>
        <v>0.350006103515625</v>
      </c>
      <c r="L2742">
        <f t="shared" si="128"/>
        <v>309.5</v>
      </c>
    </row>
    <row r="2743" spans="1:12" x14ac:dyDescent="0.3">
      <c r="A2743" s="1">
        <v>42919</v>
      </c>
      <c r="B2743" s="1">
        <v>42920</v>
      </c>
      <c r="C2743">
        <v>309.55</v>
      </c>
      <c r="D2743">
        <v>309.55</v>
      </c>
      <c r="E2743">
        <v>309.57628906629901</v>
      </c>
      <c r="F2743">
        <v>0</v>
      </c>
      <c r="G2743">
        <v>2.6289066299796101E-2</v>
      </c>
      <c r="H2743">
        <v>1.6263455967290601</v>
      </c>
      <c r="I2743">
        <f t="shared" si="126"/>
        <v>0</v>
      </c>
      <c r="J2743">
        <f t="shared" si="127"/>
        <v>0</v>
      </c>
      <c r="L2743">
        <f t="shared" si="128"/>
        <v>309.55</v>
      </c>
    </row>
    <row r="2744" spans="1:12" x14ac:dyDescent="0.3">
      <c r="A2744" s="1">
        <v>42920</v>
      </c>
      <c r="B2744" s="1">
        <v>42921</v>
      </c>
      <c r="C2744">
        <v>307.25</v>
      </c>
      <c r="D2744">
        <v>306.85000000000002</v>
      </c>
      <c r="E2744">
        <v>306.78326007723803</v>
      </c>
      <c r="F2744">
        <v>0.399993896484375</v>
      </c>
      <c r="G2744">
        <v>-0.466739922761917</v>
      </c>
      <c r="H2744">
        <v>1.0253048327204799</v>
      </c>
      <c r="I2744">
        <f t="shared" si="126"/>
        <v>0.399993896484375</v>
      </c>
      <c r="J2744">
        <f t="shared" si="127"/>
        <v>0.399993896484375</v>
      </c>
      <c r="L2744">
        <f t="shared" si="128"/>
        <v>306.85000000000002</v>
      </c>
    </row>
    <row r="2745" spans="1:12" x14ac:dyDescent="0.3">
      <c r="A2745" s="1">
        <v>42921</v>
      </c>
      <c r="B2745" s="1">
        <v>42922</v>
      </c>
      <c r="C2745">
        <v>308.7</v>
      </c>
      <c r="D2745">
        <v>309.5</v>
      </c>
      <c r="E2745">
        <v>308.55094530880399</v>
      </c>
      <c r="F2745">
        <v>-0.79998779296875</v>
      </c>
      <c r="G2745">
        <v>-0.149054691195487</v>
      </c>
      <c r="H2745">
        <v>0</v>
      </c>
      <c r="I2745">
        <f t="shared" si="126"/>
        <v>-0.79998779296875</v>
      </c>
      <c r="J2745">
        <f t="shared" si="127"/>
        <v>-0.79998779296875</v>
      </c>
      <c r="L2745">
        <f t="shared" si="128"/>
        <v>309.5</v>
      </c>
    </row>
    <row r="2746" spans="1:12" x14ac:dyDescent="0.3">
      <c r="A2746" s="1">
        <v>42922</v>
      </c>
      <c r="B2746" s="1">
        <v>42923</v>
      </c>
      <c r="C2746">
        <v>308.7</v>
      </c>
      <c r="D2746">
        <v>307.3</v>
      </c>
      <c r="E2746">
        <v>308.13426907062501</v>
      </c>
      <c r="F2746">
        <v>1.4000244140625</v>
      </c>
      <c r="G2746">
        <v>-0.56573092937469405</v>
      </c>
      <c r="H2746">
        <v>0.60104076400854101</v>
      </c>
      <c r="I2746">
        <f t="shared" si="126"/>
        <v>1.4000244140625</v>
      </c>
      <c r="J2746">
        <f t="shared" si="127"/>
        <v>1.4000244140625</v>
      </c>
      <c r="L2746">
        <f t="shared" si="128"/>
        <v>307.3</v>
      </c>
    </row>
    <row r="2747" spans="1:12" x14ac:dyDescent="0.3">
      <c r="A2747" s="1">
        <v>42923</v>
      </c>
      <c r="B2747" s="1">
        <v>42926</v>
      </c>
      <c r="C2747">
        <v>307.85000000000002</v>
      </c>
      <c r="D2747">
        <v>308.64999999999998</v>
      </c>
      <c r="E2747">
        <v>307.77074019461799</v>
      </c>
      <c r="F2747">
        <v>-0.79998779296875</v>
      </c>
      <c r="G2747">
        <v>-7.9259805381297996E-2</v>
      </c>
      <c r="H2747">
        <v>0.38890872965256901</v>
      </c>
      <c r="I2747">
        <f t="shared" si="126"/>
        <v>-0.79998779296875</v>
      </c>
      <c r="J2747">
        <f t="shared" si="127"/>
        <v>-0.79998779296875</v>
      </c>
      <c r="L2747">
        <f t="shared" si="128"/>
        <v>308.64999999999998</v>
      </c>
    </row>
    <row r="2748" spans="1:12" x14ac:dyDescent="0.3">
      <c r="A2748" s="1">
        <v>42926</v>
      </c>
      <c r="B2748" s="1">
        <v>42927</v>
      </c>
      <c r="C2748">
        <v>308.39999999999998</v>
      </c>
      <c r="D2748">
        <v>309</v>
      </c>
      <c r="E2748">
        <v>307.83525904417002</v>
      </c>
      <c r="F2748">
        <v>-0.600006103515625</v>
      </c>
      <c r="G2748">
        <v>-0.56474095582962003</v>
      </c>
      <c r="H2748">
        <v>1.3435028842544601</v>
      </c>
      <c r="I2748">
        <f t="shared" si="126"/>
        <v>-0.600006103515625</v>
      </c>
      <c r="J2748">
        <f t="shared" si="127"/>
        <v>-0.600006103515625</v>
      </c>
      <c r="L2748">
        <f t="shared" si="128"/>
        <v>309</v>
      </c>
    </row>
    <row r="2749" spans="1:12" x14ac:dyDescent="0.3">
      <c r="A2749" s="1">
        <v>42927</v>
      </c>
      <c r="B2749" s="1">
        <v>42928</v>
      </c>
      <c r="C2749">
        <v>310.3</v>
      </c>
      <c r="D2749">
        <v>310.35000000000002</v>
      </c>
      <c r="E2749">
        <v>309.98902078270902</v>
      </c>
      <c r="F2749">
        <v>-5.0018310546875E-2</v>
      </c>
      <c r="G2749">
        <v>-0.31097921729087802</v>
      </c>
      <c r="H2749">
        <v>7.0710678118670794E-2</v>
      </c>
      <c r="I2749">
        <f t="shared" si="126"/>
        <v>-5.0018310546875E-2</v>
      </c>
      <c r="J2749">
        <f t="shared" si="127"/>
        <v>-5.0018310546875E-2</v>
      </c>
      <c r="L2749">
        <f t="shared" si="128"/>
        <v>310.35000000000002</v>
      </c>
    </row>
    <row r="2750" spans="1:12" x14ac:dyDescent="0.3">
      <c r="A2750" s="1">
        <v>42928</v>
      </c>
      <c r="B2750" s="1">
        <v>42929</v>
      </c>
      <c r="C2750">
        <v>310.2</v>
      </c>
      <c r="D2750">
        <v>312.10000000000002</v>
      </c>
      <c r="E2750">
        <v>310.42862833738297</v>
      </c>
      <c r="F2750">
        <v>1.8999938964843699</v>
      </c>
      <c r="G2750">
        <v>0.22862833738326999</v>
      </c>
      <c r="H2750">
        <v>2.7930717856868501</v>
      </c>
      <c r="I2750">
        <f t="shared" si="126"/>
        <v>1.8999938964843699</v>
      </c>
      <c r="J2750">
        <f t="shared" si="127"/>
        <v>1.8999938964843699</v>
      </c>
      <c r="L2750">
        <f t="shared" si="128"/>
        <v>312.10000000000002</v>
      </c>
    </row>
    <row r="2751" spans="1:12" x14ac:dyDescent="0.3">
      <c r="A2751" s="1">
        <v>42929</v>
      </c>
      <c r="B2751" s="1">
        <v>42930</v>
      </c>
      <c r="C2751">
        <v>314.14999999999998</v>
      </c>
      <c r="D2751">
        <v>314.60000000000002</v>
      </c>
      <c r="E2751">
        <v>314.23802955597603</v>
      </c>
      <c r="F2751">
        <v>0.45001220703125</v>
      </c>
      <c r="G2751">
        <v>8.8029555976390797E-2</v>
      </c>
      <c r="H2751">
        <v>0.106066017178006</v>
      </c>
      <c r="I2751">
        <f t="shared" si="126"/>
        <v>0.45001220703125</v>
      </c>
      <c r="J2751">
        <f t="shared" si="127"/>
        <v>0.45001220703125</v>
      </c>
      <c r="L2751">
        <f t="shared" si="128"/>
        <v>314.60000000000002</v>
      </c>
    </row>
    <row r="2752" spans="1:12" x14ac:dyDescent="0.3">
      <c r="A2752" s="1">
        <v>42930</v>
      </c>
      <c r="B2752" s="1">
        <v>42933</v>
      </c>
      <c r="C2752">
        <v>314.3</v>
      </c>
      <c r="D2752">
        <v>316.3</v>
      </c>
      <c r="E2752">
        <v>314.17659697234598</v>
      </c>
      <c r="F2752">
        <v>-2</v>
      </c>
      <c r="G2752">
        <v>-0.123403027653694</v>
      </c>
      <c r="H2752">
        <v>0.56568542494924601</v>
      </c>
      <c r="I2752">
        <f t="shared" si="126"/>
        <v>-2</v>
      </c>
      <c r="J2752">
        <f t="shared" si="127"/>
        <v>-2</v>
      </c>
      <c r="L2752">
        <f t="shared" si="128"/>
        <v>316.3</v>
      </c>
    </row>
    <row r="2753" spans="1:12" x14ac:dyDescent="0.3">
      <c r="A2753" s="1">
        <v>42933</v>
      </c>
      <c r="B2753" s="1">
        <v>42934</v>
      </c>
      <c r="C2753">
        <v>315.10000000000002</v>
      </c>
      <c r="D2753">
        <v>315.39999999999998</v>
      </c>
      <c r="E2753">
        <v>315.65759882926898</v>
      </c>
      <c r="F2753">
        <v>0.29998779296875</v>
      </c>
      <c r="G2753">
        <v>0.55759882926940896</v>
      </c>
      <c r="H2753">
        <v>0.38890872965256901</v>
      </c>
      <c r="I2753">
        <f t="shared" si="126"/>
        <v>0.29998779296875</v>
      </c>
      <c r="J2753">
        <f t="shared" si="127"/>
        <v>0.29998779296875</v>
      </c>
      <c r="L2753">
        <f t="shared" si="128"/>
        <v>315.39999999999998</v>
      </c>
    </row>
    <row r="2754" spans="1:12" x14ac:dyDescent="0.3">
      <c r="A2754" s="1">
        <v>42934</v>
      </c>
      <c r="B2754" s="1">
        <v>42935</v>
      </c>
      <c r="C2754">
        <v>315.64999999999998</v>
      </c>
      <c r="D2754">
        <v>316.05</v>
      </c>
      <c r="E2754">
        <v>315.735550419986</v>
      </c>
      <c r="F2754">
        <v>0.399993896484375</v>
      </c>
      <c r="G2754">
        <v>8.5550419986248002E-2</v>
      </c>
      <c r="H2754">
        <v>0.45961940777128002</v>
      </c>
      <c r="I2754">
        <f t="shared" si="126"/>
        <v>0.399993896484375</v>
      </c>
      <c r="J2754">
        <f t="shared" si="127"/>
        <v>0.399993896484375</v>
      </c>
      <c r="L2754">
        <f t="shared" si="128"/>
        <v>316.05</v>
      </c>
    </row>
    <row r="2755" spans="1:12" x14ac:dyDescent="0.3">
      <c r="A2755" s="1">
        <v>42935</v>
      </c>
      <c r="B2755" s="1">
        <v>42936</v>
      </c>
      <c r="C2755">
        <v>316.3</v>
      </c>
      <c r="D2755">
        <v>316.8</v>
      </c>
      <c r="E2755">
        <v>316.25273253694098</v>
      </c>
      <c r="F2755">
        <v>-0.5</v>
      </c>
      <c r="G2755">
        <v>-4.7267463058233199E-2</v>
      </c>
      <c r="H2755">
        <v>0.63639610306787597</v>
      </c>
      <c r="I2755">
        <f t="shared" ref="I2755:I2818" si="129">IF(F2755&lt;-3, -3, F2755)</f>
        <v>-0.5</v>
      </c>
      <c r="J2755">
        <f t="shared" ref="J2755:J2818" si="130">IF(AND(C2755=C2756, D2755=D2754), 0, F2755)</f>
        <v>-0.5</v>
      </c>
      <c r="L2755">
        <f t="shared" ref="L2755:L2818" si="131">ROUND(D2755, 2)</f>
        <v>316.8</v>
      </c>
    </row>
    <row r="2756" spans="1:12" x14ac:dyDescent="0.3">
      <c r="A2756" s="1">
        <v>42936</v>
      </c>
      <c r="B2756" s="1">
        <v>42937</v>
      </c>
      <c r="C2756">
        <v>317.2</v>
      </c>
      <c r="D2756">
        <v>316.95</v>
      </c>
      <c r="E2756">
        <v>317.52612961530599</v>
      </c>
      <c r="F2756">
        <v>-0.25</v>
      </c>
      <c r="G2756">
        <v>0.32612961530685403</v>
      </c>
      <c r="H2756">
        <v>1.0606601717798201</v>
      </c>
      <c r="I2756">
        <f t="shared" si="129"/>
        <v>-0.25</v>
      </c>
      <c r="J2756">
        <f t="shared" si="130"/>
        <v>-0.25</v>
      </c>
      <c r="L2756">
        <f t="shared" si="131"/>
        <v>316.95</v>
      </c>
    </row>
    <row r="2757" spans="1:12" x14ac:dyDescent="0.3">
      <c r="A2757" s="1">
        <v>42937</v>
      </c>
      <c r="B2757" s="1">
        <v>42940</v>
      </c>
      <c r="C2757">
        <v>318.7</v>
      </c>
      <c r="D2757">
        <v>318.8</v>
      </c>
      <c r="E2757">
        <v>318.73834253549501</v>
      </c>
      <c r="F2757">
        <v>9.99755859375E-2</v>
      </c>
      <c r="G2757">
        <v>3.8342535495758001E-2</v>
      </c>
      <c r="H2757">
        <v>0.106066017178006</v>
      </c>
      <c r="I2757">
        <f t="shared" si="129"/>
        <v>9.99755859375E-2</v>
      </c>
      <c r="J2757">
        <f t="shared" si="130"/>
        <v>9.99755859375E-2</v>
      </c>
      <c r="L2757">
        <f t="shared" si="131"/>
        <v>318.8</v>
      </c>
    </row>
    <row r="2758" spans="1:12" x14ac:dyDescent="0.3">
      <c r="A2758" s="1">
        <v>42940</v>
      </c>
      <c r="B2758" s="1">
        <v>42941</v>
      </c>
      <c r="C2758">
        <v>318.85000000000002</v>
      </c>
      <c r="D2758">
        <v>318.8</v>
      </c>
      <c r="E2758">
        <v>318.94321077167899</v>
      </c>
      <c r="F2758">
        <v>-5.0018310546875E-2</v>
      </c>
      <c r="G2758">
        <v>9.3210771679878193E-2</v>
      </c>
      <c r="H2758">
        <v>1.13137084989849</v>
      </c>
      <c r="I2758">
        <f t="shared" si="129"/>
        <v>-5.0018310546875E-2</v>
      </c>
      <c r="J2758">
        <f t="shared" si="130"/>
        <v>-5.0018310546875E-2</v>
      </c>
      <c r="L2758">
        <f t="shared" si="131"/>
        <v>318.8</v>
      </c>
    </row>
    <row r="2759" spans="1:12" x14ac:dyDescent="0.3">
      <c r="A2759" s="1">
        <v>42941</v>
      </c>
      <c r="B2759" s="1">
        <v>42942</v>
      </c>
      <c r="C2759">
        <v>317.25</v>
      </c>
      <c r="D2759">
        <v>317.7</v>
      </c>
      <c r="E2759">
        <v>316.67404556274403</v>
      </c>
      <c r="F2759">
        <v>-0.45001220703125</v>
      </c>
      <c r="G2759">
        <v>-0.57595443725585904</v>
      </c>
      <c r="H2759">
        <v>0.49497474683057502</v>
      </c>
      <c r="I2759">
        <f t="shared" si="129"/>
        <v>-0.45001220703125</v>
      </c>
      <c r="J2759">
        <f t="shared" si="130"/>
        <v>-0.45001220703125</v>
      </c>
      <c r="L2759">
        <f t="shared" si="131"/>
        <v>317.7</v>
      </c>
    </row>
    <row r="2760" spans="1:12" x14ac:dyDescent="0.3">
      <c r="A2760" s="1">
        <v>42942</v>
      </c>
      <c r="B2760" s="1">
        <v>42943</v>
      </c>
      <c r="C2760">
        <v>316.55</v>
      </c>
      <c r="D2760">
        <v>317.45</v>
      </c>
      <c r="E2760">
        <v>317.53086011409698</v>
      </c>
      <c r="F2760">
        <v>0.9000244140625</v>
      </c>
      <c r="G2760">
        <v>0.98086011409759499</v>
      </c>
      <c r="H2760">
        <v>0.63639610306787597</v>
      </c>
      <c r="I2760">
        <f t="shared" si="129"/>
        <v>0.9000244140625</v>
      </c>
      <c r="J2760">
        <f t="shared" si="130"/>
        <v>0.9000244140625</v>
      </c>
      <c r="L2760">
        <f t="shared" si="131"/>
        <v>317.45</v>
      </c>
    </row>
    <row r="2761" spans="1:12" x14ac:dyDescent="0.3">
      <c r="A2761" s="1">
        <v>42943</v>
      </c>
      <c r="B2761" s="1">
        <v>42944</v>
      </c>
      <c r="C2761">
        <v>317.45</v>
      </c>
      <c r="D2761">
        <v>316.25</v>
      </c>
      <c r="E2761">
        <v>316.47678179740899</v>
      </c>
      <c r="F2761">
        <v>1.20001220703125</v>
      </c>
      <c r="G2761">
        <v>-0.97321820259094205</v>
      </c>
      <c r="H2761">
        <v>5.1618795026618001</v>
      </c>
      <c r="I2761">
        <f t="shared" si="129"/>
        <v>1.20001220703125</v>
      </c>
      <c r="J2761">
        <f t="shared" si="130"/>
        <v>1.20001220703125</v>
      </c>
      <c r="L2761">
        <f t="shared" si="131"/>
        <v>316.25</v>
      </c>
    </row>
    <row r="2762" spans="1:12" x14ac:dyDescent="0.3">
      <c r="A2762" s="1">
        <v>42944</v>
      </c>
      <c r="B2762" s="1">
        <v>42947</v>
      </c>
      <c r="C2762">
        <v>310.14999999999998</v>
      </c>
      <c r="D2762">
        <v>309.60000000000002</v>
      </c>
      <c r="E2762">
        <v>311.10369893312401</v>
      </c>
      <c r="F2762">
        <v>-0.54998779296875</v>
      </c>
      <c r="G2762">
        <v>0.95369893312454201</v>
      </c>
      <c r="H2762">
        <v>0.70710678118654702</v>
      </c>
      <c r="I2762">
        <f t="shared" si="129"/>
        <v>-0.54998779296875</v>
      </c>
      <c r="J2762">
        <f t="shared" si="130"/>
        <v>-0.54998779296875</v>
      </c>
      <c r="L2762">
        <f t="shared" si="131"/>
        <v>309.60000000000002</v>
      </c>
    </row>
    <row r="2763" spans="1:12" x14ac:dyDescent="0.3">
      <c r="A2763" s="1">
        <v>42947</v>
      </c>
      <c r="B2763" s="1">
        <v>42948</v>
      </c>
      <c r="C2763">
        <v>311.14999999999998</v>
      </c>
      <c r="D2763">
        <v>310.39999999999998</v>
      </c>
      <c r="E2763">
        <v>311.52700736522598</v>
      </c>
      <c r="F2763">
        <v>-0.75</v>
      </c>
      <c r="G2763">
        <v>0.37700736522674499</v>
      </c>
      <c r="H2763">
        <v>2.1213203435596402</v>
      </c>
      <c r="I2763">
        <f t="shared" si="129"/>
        <v>-0.75</v>
      </c>
      <c r="J2763">
        <f t="shared" si="130"/>
        <v>-0.75</v>
      </c>
      <c r="L2763">
        <f t="shared" si="131"/>
        <v>310.39999999999998</v>
      </c>
    </row>
    <row r="2764" spans="1:12" x14ac:dyDescent="0.3">
      <c r="A2764" s="1">
        <v>42948</v>
      </c>
      <c r="B2764" s="1">
        <v>42949</v>
      </c>
      <c r="C2764">
        <v>314.14999999999998</v>
      </c>
      <c r="D2764">
        <v>315</v>
      </c>
      <c r="E2764">
        <v>314.92004140615398</v>
      </c>
      <c r="F2764">
        <v>0.850006103515625</v>
      </c>
      <c r="G2764">
        <v>0.77004140615463201</v>
      </c>
      <c r="H2764">
        <v>0.424264068711944</v>
      </c>
      <c r="I2764">
        <f t="shared" si="129"/>
        <v>0.850006103515625</v>
      </c>
      <c r="J2764">
        <f t="shared" si="130"/>
        <v>0.850006103515625</v>
      </c>
      <c r="L2764">
        <f t="shared" si="131"/>
        <v>315</v>
      </c>
    </row>
    <row r="2765" spans="1:12" x14ac:dyDescent="0.3">
      <c r="A2765" s="1">
        <v>42949</v>
      </c>
      <c r="B2765" s="1">
        <v>42950</v>
      </c>
      <c r="C2765">
        <v>314.75</v>
      </c>
      <c r="D2765">
        <v>313.8</v>
      </c>
      <c r="E2765">
        <v>314.78785283863499</v>
      </c>
      <c r="F2765">
        <v>-0.95001220703125</v>
      </c>
      <c r="G2765">
        <v>3.7852838635444599E-2</v>
      </c>
      <c r="H2765">
        <v>3.8890872965260099</v>
      </c>
      <c r="I2765">
        <f t="shared" si="129"/>
        <v>-0.95001220703125</v>
      </c>
      <c r="J2765">
        <f t="shared" si="130"/>
        <v>-0.95001220703125</v>
      </c>
      <c r="L2765">
        <f t="shared" si="131"/>
        <v>313.8</v>
      </c>
    </row>
    <row r="2766" spans="1:12" x14ac:dyDescent="0.3">
      <c r="A2766" s="1">
        <v>42950</v>
      </c>
      <c r="B2766" s="1">
        <v>42951</v>
      </c>
      <c r="C2766">
        <v>309.25</v>
      </c>
      <c r="D2766">
        <v>309.14999999999998</v>
      </c>
      <c r="E2766">
        <v>310.71897292137101</v>
      </c>
      <c r="F2766">
        <v>-0.100006103515625</v>
      </c>
      <c r="G2766">
        <v>1.46897292137146</v>
      </c>
      <c r="H2766">
        <v>0.84852813742384803</v>
      </c>
      <c r="I2766">
        <f t="shared" si="129"/>
        <v>-0.100006103515625</v>
      </c>
      <c r="J2766">
        <f t="shared" si="130"/>
        <v>-0.100006103515625</v>
      </c>
      <c r="L2766">
        <f t="shared" si="131"/>
        <v>309.14999999999998</v>
      </c>
    </row>
    <row r="2767" spans="1:12" x14ac:dyDescent="0.3">
      <c r="A2767" s="1">
        <v>42951</v>
      </c>
      <c r="B2767" s="1">
        <v>42954</v>
      </c>
      <c r="C2767">
        <v>310.45</v>
      </c>
      <c r="D2767">
        <v>310.89999999999998</v>
      </c>
      <c r="E2767">
        <v>310.42219237685202</v>
      </c>
      <c r="F2767">
        <v>-0.449981689453125</v>
      </c>
      <c r="G2767">
        <v>-2.7807623147964401E-2</v>
      </c>
      <c r="H2767">
        <v>3.5355339059335397E-2</v>
      </c>
      <c r="I2767">
        <f t="shared" si="129"/>
        <v>-0.449981689453125</v>
      </c>
      <c r="J2767">
        <f t="shared" si="130"/>
        <v>-0.449981689453125</v>
      </c>
      <c r="L2767">
        <f t="shared" si="131"/>
        <v>310.89999999999998</v>
      </c>
    </row>
    <row r="2768" spans="1:12" x14ac:dyDescent="0.3">
      <c r="A2768" s="1">
        <v>42954</v>
      </c>
      <c r="B2768" s="1">
        <v>42955</v>
      </c>
      <c r="C2768">
        <v>310.5</v>
      </c>
      <c r="D2768">
        <v>311.35000000000002</v>
      </c>
      <c r="E2768">
        <v>310.89061045646599</v>
      </c>
      <c r="F2768">
        <v>0.850006103515625</v>
      </c>
      <c r="G2768">
        <v>0.39061045646667403</v>
      </c>
      <c r="H2768">
        <v>3.5355339059335397E-2</v>
      </c>
      <c r="I2768">
        <f t="shared" si="129"/>
        <v>0.850006103515625</v>
      </c>
      <c r="J2768">
        <f t="shared" si="130"/>
        <v>0.850006103515625</v>
      </c>
      <c r="L2768">
        <f t="shared" si="131"/>
        <v>311.35000000000002</v>
      </c>
    </row>
    <row r="2769" spans="1:12" x14ac:dyDescent="0.3">
      <c r="A2769" s="1">
        <v>42955</v>
      </c>
      <c r="B2769" s="1">
        <v>42956</v>
      </c>
      <c r="C2769">
        <v>310.45</v>
      </c>
      <c r="D2769">
        <v>307.95</v>
      </c>
      <c r="E2769">
        <v>310.87512220144203</v>
      </c>
      <c r="F2769">
        <v>-2.5</v>
      </c>
      <c r="G2769">
        <v>0.42512220144271801</v>
      </c>
      <c r="H2769">
        <v>2.9698484809834902</v>
      </c>
      <c r="I2769">
        <f t="shared" si="129"/>
        <v>-2.5</v>
      </c>
      <c r="J2769">
        <f t="shared" si="130"/>
        <v>-2.5</v>
      </c>
      <c r="L2769">
        <f t="shared" si="131"/>
        <v>307.95</v>
      </c>
    </row>
    <row r="2770" spans="1:12" x14ac:dyDescent="0.3">
      <c r="A2770" s="1">
        <v>42956</v>
      </c>
      <c r="B2770" s="1">
        <v>42957</v>
      </c>
      <c r="C2770">
        <v>306.25</v>
      </c>
      <c r="D2770">
        <v>305.25</v>
      </c>
      <c r="E2770">
        <v>306.90352159738501</v>
      </c>
      <c r="F2770">
        <v>-1</v>
      </c>
      <c r="G2770">
        <v>0.65352159738540605</v>
      </c>
      <c r="H2770">
        <v>0.98994949366115004</v>
      </c>
      <c r="I2770">
        <f t="shared" si="129"/>
        <v>-1</v>
      </c>
      <c r="J2770">
        <f t="shared" si="130"/>
        <v>-1</v>
      </c>
      <c r="L2770">
        <f t="shared" si="131"/>
        <v>305.25</v>
      </c>
    </row>
    <row r="2771" spans="1:12" x14ac:dyDescent="0.3">
      <c r="A2771" s="1">
        <v>42957</v>
      </c>
      <c r="B2771" s="1">
        <v>42958</v>
      </c>
      <c r="C2771">
        <v>304.85000000000002</v>
      </c>
      <c r="D2771">
        <v>300.14999999999998</v>
      </c>
      <c r="E2771">
        <v>305.207425689697</v>
      </c>
      <c r="F2771">
        <v>-4.70001220703125</v>
      </c>
      <c r="G2771">
        <v>0.35742568969726501</v>
      </c>
      <c r="H2771">
        <v>4.0658639918226402</v>
      </c>
      <c r="I2771">
        <f t="shared" si="129"/>
        <v>-3</v>
      </c>
      <c r="J2771">
        <f t="shared" si="130"/>
        <v>-4.70001220703125</v>
      </c>
      <c r="L2771">
        <f t="shared" si="131"/>
        <v>300.14999999999998</v>
      </c>
    </row>
    <row r="2772" spans="1:12" x14ac:dyDescent="0.3">
      <c r="A2772" s="1">
        <v>42958</v>
      </c>
      <c r="B2772" s="1">
        <v>42961</v>
      </c>
      <c r="C2772">
        <v>299.10000000000002</v>
      </c>
      <c r="D2772">
        <v>301.45</v>
      </c>
      <c r="E2772">
        <v>299.126935609057</v>
      </c>
      <c r="F2772">
        <v>2.3500061035156201</v>
      </c>
      <c r="G2772">
        <v>2.6935609057545599E-2</v>
      </c>
      <c r="H2772">
        <v>2.1920310216782699</v>
      </c>
      <c r="I2772">
        <f t="shared" si="129"/>
        <v>2.3500061035156201</v>
      </c>
      <c r="J2772">
        <f t="shared" si="130"/>
        <v>2.3500061035156201</v>
      </c>
      <c r="L2772">
        <f t="shared" si="131"/>
        <v>301.45</v>
      </c>
    </row>
    <row r="2773" spans="1:12" x14ac:dyDescent="0.3">
      <c r="A2773" s="1">
        <v>42961</v>
      </c>
      <c r="B2773" s="1">
        <v>42962</v>
      </c>
      <c r="C2773">
        <v>302.2</v>
      </c>
      <c r="D2773">
        <v>301.45</v>
      </c>
      <c r="E2773">
        <v>302.931626749038</v>
      </c>
      <c r="F2773">
        <v>-0.75</v>
      </c>
      <c r="G2773">
        <v>0.73162674903869596</v>
      </c>
      <c r="H2773">
        <v>0</v>
      </c>
      <c r="I2773">
        <f t="shared" si="129"/>
        <v>-0.75</v>
      </c>
      <c r="J2773">
        <f t="shared" si="130"/>
        <v>0</v>
      </c>
      <c r="L2773">
        <f t="shared" si="131"/>
        <v>301.45</v>
      </c>
    </row>
    <row r="2774" spans="1:12" x14ac:dyDescent="0.3">
      <c r="A2774" s="1">
        <v>42962</v>
      </c>
      <c r="B2774" s="1">
        <v>42963</v>
      </c>
      <c r="C2774">
        <v>302.2</v>
      </c>
      <c r="D2774">
        <v>305</v>
      </c>
      <c r="E2774">
        <v>302.33587608933402</v>
      </c>
      <c r="F2774">
        <v>2.79998779296875</v>
      </c>
      <c r="G2774">
        <v>0.135876089334487</v>
      </c>
      <c r="H2774">
        <v>1.16672618895782</v>
      </c>
      <c r="I2774">
        <f t="shared" si="129"/>
        <v>2.79998779296875</v>
      </c>
      <c r="J2774">
        <f t="shared" si="130"/>
        <v>2.79998779296875</v>
      </c>
      <c r="L2774">
        <f t="shared" si="131"/>
        <v>305</v>
      </c>
    </row>
    <row r="2775" spans="1:12" x14ac:dyDescent="0.3">
      <c r="A2775" s="1">
        <v>42963</v>
      </c>
      <c r="B2775" s="1">
        <v>42964</v>
      </c>
      <c r="C2775">
        <v>303.85000000000002</v>
      </c>
      <c r="D2775">
        <v>304.45</v>
      </c>
      <c r="E2775">
        <v>303.76260185092599</v>
      </c>
      <c r="F2775">
        <v>-0.600006103515625</v>
      </c>
      <c r="G2775">
        <v>-8.7398149073123904E-2</v>
      </c>
      <c r="H2775">
        <v>1.16672618895778</v>
      </c>
      <c r="I2775">
        <f t="shared" si="129"/>
        <v>-0.600006103515625</v>
      </c>
      <c r="J2775">
        <f t="shared" si="130"/>
        <v>-0.600006103515625</v>
      </c>
      <c r="L2775">
        <f t="shared" si="131"/>
        <v>304.45</v>
      </c>
    </row>
    <row r="2776" spans="1:12" x14ac:dyDescent="0.3">
      <c r="A2776" s="1">
        <v>42964</v>
      </c>
      <c r="B2776" s="1">
        <v>42965</v>
      </c>
      <c r="C2776">
        <v>305.5</v>
      </c>
      <c r="D2776">
        <v>302.75</v>
      </c>
      <c r="E2776">
        <v>305.38590481877299</v>
      </c>
      <c r="F2776">
        <v>2.75</v>
      </c>
      <c r="G2776">
        <v>-0.11409518122673</v>
      </c>
      <c r="H2776">
        <v>0.106066017177966</v>
      </c>
      <c r="I2776">
        <f t="shared" si="129"/>
        <v>2.75</v>
      </c>
      <c r="J2776">
        <f t="shared" si="130"/>
        <v>2.75</v>
      </c>
      <c r="L2776">
        <f t="shared" si="131"/>
        <v>302.75</v>
      </c>
    </row>
    <row r="2777" spans="1:12" x14ac:dyDescent="0.3">
      <c r="A2777" s="1">
        <v>42965</v>
      </c>
      <c r="B2777" s="1">
        <v>42968</v>
      </c>
      <c r="C2777">
        <v>305.35000000000002</v>
      </c>
      <c r="D2777">
        <v>306</v>
      </c>
      <c r="E2777">
        <v>306.08462039232199</v>
      </c>
      <c r="F2777">
        <v>0.649993896484375</v>
      </c>
      <c r="G2777">
        <v>0.73462039232253995</v>
      </c>
      <c r="H2777">
        <v>0.49497474683061499</v>
      </c>
      <c r="I2777">
        <f t="shared" si="129"/>
        <v>0.649993896484375</v>
      </c>
      <c r="J2777">
        <f t="shared" si="130"/>
        <v>0.649993896484375</v>
      </c>
      <c r="L2777">
        <f t="shared" si="131"/>
        <v>306</v>
      </c>
    </row>
    <row r="2778" spans="1:12" x14ac:dyDescent="0.3">
      <c r="A2778" s="1">
        <v>42968</v>
      </c>
      <c r="B2778" s="1">
        <v>42969</v>
      </c>
      <c r="C2778">
        <v>304.64999999999998</v>
      </c>
      <c r="D2778">
        <v>305.14999999999998</v>
      </c>
      <c r="E2778">
        <v>305.26374384164802</v>
      </c>
      <c r="F2778">
        <v>0.5</v>
      </c>
      <c r="G2778">
        <v>0.61374384164810103</v>
      </c>
      <c r="H2778">
        <v>1.16672618895782</v>
      </c>
      <c r="I2778">
        <f t="shared" si="129"/>
        <v>0.5</v>
      </c>
      <c r="J2778">
        <f t="shared" si="130"/>
        <v>0.5</v>
      </c>
      <c r="L2778">
        <f t="shared" si="131"/>
        <v>305.14999999999998</v>
      </c>
    </row>
    <row r="2779" spans="1:12" x14ac:dyDescent="0.3">
      <c r="A2779" s="1">
        <v>42969</v>
      </c>
      <c r="B2779" s="1">
        <v>42970</v>
      </c>
      <c r="C2779">
        <v>306.3</v>
      </c>
      <c r="D2779">
        <v>307.75</v>
      </c>
      <c r="E2779">
        <v>306.72672806978198</v>
      </c>
      <c r="F2779">
        <v>1.45001220703125</v>
      </c>
      <c r="G2779">
        <v>0.42672806978225702</v>
      </c>
      <c r="H2779">
        <v>7.0710678118670794E-2</v>
      </c>
      <c r="I2779">
        <f t="shared" si="129"/>
        <v>1.45001220703125</v>
      </c>
      <c r="J2779">
        <f t="shared" si="130"/>
        <v>1.45001220703125</v>
      </c>
      <c r="L2779">
        <f t="shared" si="131"/>
        <v>307.75</v>
      </c>
    </row>
    <row r="2780" spans="1:12" x14ac:dyDescent="0.3">
      <c r="A2780" s="1">
        <v>42970</v>
      </c>
      <c r="B2780" s="1">
        <v>42971</v>
      </c>
      <c r="C2780">
        <v>306.2</v>
      </c>
      <c r="D2780">
        <v>306.25</v>
      </c>
      <c r="E2780">
        <v>306.58815426826402</v>
      </c>
      <c r="F2780">
        <v>4.998779296875E-2</v>
      </c>
      <c r="G2780">
        <v>0.38815426826477001</v>
      </c>
      <c r="H2780">
        <v>1.0606601717798201</v>
      </c>
      <c r="I2780">
        <f t="shared" si="129"/>
        <v>4.998779296875E-2</v>
      </c>
      <c r="J2780">
        <f t="shared" si="130"/>
        <v>4.998779296875E-2</v>
      </c>
      <c r="L2780">
        <f t="shared" si="131"/>
        <v>306.25</v>
      </c>
    </row>
    <row r="2781" spans="1:12" x14ac:dyDescent="0.3">
      <c r="A2781" s="1">
        <v>42971</v>
      </c>
      <c r="B2781" s="1">
        <v>42972</v>
      </c>
      <c r="C2781">
        <v>307.7</v>
      </c>
      <c r="D2781">
        <v>308.5</v>
      </c>
      <c r="E2781">
        <v>307.09296519756299</v>
      </c>
      <c r="F2781">
        <v>-0.79998779296875</v>
      </c>
      <c r="G2781">
        <v>-0.60703480243682795</v>
      </c>
      <c r="H2781">
        <v>0.106066017178006</v>
      </c>
      <c r="I2781">
        <f t="shared" si="129"/>
        <v>-0.79998779296875</v>
      </c>
      <c r="J2781">
        <f t="shared" si="130"/>
        <v>-0.79998779296875</v>
      </c>
      <c r="L2781">
        <f t="shared" si="131"/>
        <v>308.5</v>
      </c>
    </row>
    <row r="2782" spans="1:12" x14ac:dyDescent="0.3">
      <c r="A2782" s="1">
        <v>42972</v>
      </c>
      <c r="B2782" s="1">
        <v>42975</v>
      </c>
      <c r="C2782">
        <v>307.85000000000002</v>
      </c>
      <c r="D2782">
        <v>307.35000000000002</v>
      </c>
      <c r="E2782">
        <v>308.13059589862797</v>
      </c>
      <c r="F2782">
        <v>-0.5</v>
      </c>
      <c r="G2782">
        <v>0.28059589862823398</v>
      </c>
      <c r="H2782">
        <v>1.44956890143243</v>
      </c>
      <c r="I2782">
        <f t="shared" si="129"/>
        <v>-0.5</v>
      </c>
      <c r="J2782">
        <f t="shared" si="130"/>
        <v>-0.5</v>
      </c>
      <c r="L2782">
        <f t="shared" si="131"/>
        <v>307.35000000000002</v>
      </c>
    </row>
    <row r="2783" spans="1:12" x14ac:dyDescent="0.3">
      <c r="A2783" s="1">
        <v>42975</v>
      </c>
      <c r="B2783" s="1">
        <v>42976</v>
      </c>
      <c r="C2783">
        <v>305.8</v>
      </c>
      <c r="D2783">
        <v>304.2</v>
      </c>
      <c r="E2783">
        <v>306.63608829975101</v>
      </c>
      <c r="F2783">
        <v>-1.5999755859375</v>
      </c>
      <c r="G2783">
        <v>0.83608829975128096</v>
      </c>
      <c r="H2783">
        <v>0.74246212024588198</v>
      </c>
      <c r="I2783">
        <f t="shared" si="129"/>
        <v>-1.5999755859375</v>
      </c>
      <c r="J2783">
        <f t="shared" si="130"/>
        <v>-1.5999755859375</v>
      </c>
      <c r="L2783">
        <f t="shared" si="131"/>
        <v>304.2</v>
      </c>
    </row>
    <row r="2784" spans="1:12" x14ac:dyDescent="0.3">
      <c r="A2784" s="1">
        <v>42976</v>
      </c>
      <c r="B2784" s="1">
        <v>42977</v>
      </c>
      <c r="C2784">
        <v>304.75</v>
      </c>
      <c r="D2784">
        <v>305.75</v>
      </c>
      <c r="E2784">
        <v>305.13115546107201</v>
      </c>
      <c r="F2784">
        <v>1</v>
      </c>
      <c r="G2784">
        <v>0.38115546107292098</v>
      </c>
      <c r="H2784">
        <v>1.3081475451951201</v>
      </c>
      <c r="I2784">
        <f t="shared" si="129"/>
        <v>1</v>
      </c>
      <c r="J2784">
        <f t="shared" si="130"/>
        <v>1</v>
      </c>
      <c r="L2784">
        <f t="shared" si="131"/>
        <v>305.75</v>
      </c>
    </row>
    <row r="2785" spans="1:12" x14ac:dyDescent="0.3">
      <c r="A2785" s="1">
        <v>42977</v>
      </c>
      <c r="B2785" s="1">
        <v>42978</v>
      </c>
      <c r="C2785">
        <v>306.60000000000002</v>
      </c>
      <c r="D2785">
        <v>306.14999999999998</v>
      </c>
      <c r="E2785">
        <v>306.46768773198102</v>
      </c>
      <c r="F2785">
        <v>0.45001220703125</v>
      </c>
      <c r="G2785">
        <v>-0.13231226801872201</v>
      </c>
      <c r="H2785">
        <v>1.6617009357884001</v>
      </c>
      <c r="I2785">
        <f t="shared" si="129"/>
        <v>0.45001220703125</v>
      </c>
      <c r="J2785">
        <f t="shared" si="130"/>
        <v>0.45001220703125</v>
      </c>
      <c r="L2785">
        <f t="shared" si="131"/>
        <v>306.14999999999998</v>
      </c>
    </row>
    <row r="2786" spans="1:12" x14ac:dyDescent="0.3">
      <c r="A2786" s="1">
        <v>42978</v>
      </c>
      <c r="B2786" s="1">
        <v>42979</v>
      </c>
      <c r="C2786">
        <v>304.25</v>
      </c>
      <c r="D2786">
        <v>305.35000000000002</v>
      </c>
      <c r="E2786">
        <v>304.14259627461399</v>
      </c>
      <c r="F2786">
        <v>-1.1000061035156199</v>
      </c>
      <c r="G2786">
        <v>-0.10740372538566501</v>
      </c>
      <c r="H2786">
        <v>0.24748737341530699</v>
      </c>
      <c r="I2786">
        <f t="shared" si="129"/>
        <v>-1.1000061035156199</v>
      </c>
      <c r="J2786">
        <f t="shared" si="130"/>
        <v>-1.1000061035156199</v>
      </c>
      <c r="L2786">
        <f t="shared" si="131"/>
        <v>305.35000000000002</v>
      </c>
    </row>
    <row r="2787" spans="1:12" x14ac:dyDescent="0.3">
      <c r="A2787" s="1">
        <v>42979</v>
      </c>
      <c r="B2787" s="1">
        <v>42982</v>
      </c>
      <c r="C2787">
        <v>303.89999999999998</v>
      </c>
      <c r="D2787">
        <v>299.35000000000002</v>
      </c>
      <c r="E2787">
        <v>303.87235935740102</v>
      </c>
      <c r="F2787">
        <v>4.54998779296875</v>
      </c>
      <c r="G2787">
        <v>-2.7640642598271301E-2</v>
      </c>
      <c r="H2787">
        <v>1.9798989873223001</v>
      </c>
      <c r="I2787">
        <f t="shared" si="129"/>
        <v>4.54998779296875</v>
      </c>
      <c r="J2787">
        <f t="shared" si="130"/>
        <v>4.54998779296875</v>
      </c>
      <c r="L2787">
        <f t="shared" si="131"/>
        <v>299.35000000000002</v>
      </c>
    </row>
    <row r="2788" spans="1:12" x14ac:dyDescent="0.3">
      <c r="A2788" s="1">
        <v>42982</v>
      </c>
      <c r="B2788" s="1">
        <v>42983</v>
      </c>
      <c r="C2788">
        <v>301.10000000000002</v>
      </c>
      <c r="D2788">
        <v>302.2</v>
      </c>
      <c r="E2788">
        <v>300.15877518653798</v>
      </c>
      <c r="F2788">
        <v>-1.1000061035156199</v>
      </c>
      <c r="G2788">
        <v>-0.94122481346130304</v>
      </c>
      <c r="H2788">
        <v>0.56568542494924601</v>
      </c>
      <c r="I2788">
        <f t="shared" si="129"/>
        <v>-1.1000061035156199</v>
      </c>
      <c r="J2788">
        <f t="shared" si="130"/>
        <v>-1.1000061035156199</v>
      </c>
      <c r="L2788">
        <f t="shared" si="131"/>
        <v>302.2</v>
      </c>
    </row>
    <row r="2789" spans="1:12" x14ac:dyDescent="0.3">
      <c r="A2789" s="1">
        <v>42983</v>
      </c>
      <c r="B2789" s="1">
        <v>42984</v>
      </c>
      <c r="C2789">
        <v>300.3</v>
      </c>
      <c r="D2789">
        <v>300.35000000000002</v>
      </c>
      <c r="E2789">
        <v>300.411428208649</v>
      </c>
      <c r="F2789">
        <v>5.0018310546875E-2</v>
      </c>
      <c r="G2789">
        <v>0.11142820864915801</v>
      </c>
      <c r="H2789">
        <v>0.28284271247464299</v>
      </c>
      <c r="I2789">
        <f t="shared" si="129"/>
        <v>5.0018310546875E-2</v>
      </c>
      <c r="J2789">
        <f t="shared" si="130"/>
        <v>5.0018310546875E-2</v>
      </c>
      <c r="L2789">
        <f t="shared" si="131"/>
        <v>300.35000000000002</v>
      </c>
    </row>
    <row r="2790" spans="1:12" x14ac:dyDescent="0.3">
      <c r="A2790" s="1">
        <v>42984</v>
      </c>
      <c r="B2790" s="1">
        <v>42985</v>
      </c>
      <c r="C2790">
        <v>299.89999999999998</v>
      </c>
      <c r="D2790">
        <v>300.8</v>
      </c>
      <c r="E2790">
        <v>300.67511191368101</v>
      </c>
      <c r="F2790">
        <v>0.899993896484375</v>
      </c>
      <c r="G2790">
        <v>0.77511191368103005</v>
      </c>
      <c r="H2790">
        <v>2.7577164466275499</v>
      </c>
      <c r="I2790">
        <f t="shared" si="129"/>
        <v>0.899993896484375</v>
      </c>
      <c r="J2790">
        <f t="shared" si="130"/>
        <v>0.899993896484375</v>
      </c>
      <c r="L2790">
        <f t="shared" si="131"/>
        <v>300.8</v>
      </c>
    </row>
    <row r="2791" spans="1:12" x14ac:dyDescent="0.3">
      <c r="A2791" s="1">
        <v>42985</v>
      </c>
      <c r="B2791" s="1">
        <v>42986</v>
      </c>
      <c r="C2791">
        <v>303.8</v>
      </c>
      <c r="D2791">
        <v>304.05</v>
      </c>
      <c r="E2791">
        <v>302.77787654399799</v>
      </c>
      <c r="F2791">
        <v>-0.25</v>
      </c>
      <c r="G2791">
        <v>-1.02212345600128</v>
      </c>
      <c r="H2791">
        <v>3.5355339059335397E-2</v>
      </c>
      <c r="I2791">
        <f t="shared" si="129"/>
        <v>-0.25</v>
      </c>
      <c r="J2791">
        <f t="shared" si="130"/>
        <v>-0.25</v>
      </c>
      <c r="L2791">
        <f t="shared" si="131"/>
        <v>304.05</v>
      </c>
    </row>
    <row r="2792" spans="1:12" x14ac:dyDescent="0.3">
      <c r="A2792" s="1">
        <v>42986</v>
      </c>
      <c r="B2792" s="1">
        <v>42989</v>
      </c>
      <c r="C2792">
        <v>303.85000000000002</v>
      </c>
      <c r="D2792">
        <v>305.10000000000002</v>
      </c>
      <c r="E2792">
        <v>304.68623343706099</v>
      </c>
      <c r="F2792">
        <v>1.25</v>
      </c>
      <c r="G2792">
        <v>0.83623343706130904</v>
      </c>
      <c r="H2792">
        <v>2.1213203435596402</v>
      </c>
      <c r="I2792">
        <f t="shared" si="129"/>
        <v>1.25</v>
      </c>
      <c r="J2792">
        <f t="shared" si="130"/>
        <v>1.25</v>
      </c>
      <c r="L2792">
        <f t="shared" si="131"/>
        <v>305.10000000000002</v>
      </c>
    </row>
    <row r="2793" spans="1:12" x14ac:dyDescent="0.3">
      <c r="A2793" s="1">
        <v>42989</v>
      </c>
      <c r="B2793" s="1">
        <v>42990</v>
      </c>
      <c r="C2793">
        <v>306.85000000000002</v>
      </c>
      <c r="D2793">
        <v>308.10000000000002</v>
      </c>
      <c r="E2793">
        <v>307.05972101390302</v>
      </c>
      <c r="F2793">
        <v>1.25</v>
      </c>
      <c r="G2793">
        <v>0.209721013903617</v>
      </c>
      <c r="H2793">
        <v>3.5355339059335397E-2</v>
      </c>
      <c r="I2793">
        <f t="shared" si="129"/>
        <v>1.25</v>
      </c>
      <c r="J2793">
        <f t="shared" si="130"/>
        <v>1.25</v>
      </c>
      <c r="L2793">
        <f t="shared" si="131"/>
        <v>308.10000000000002</v>
      </c>
    </row>
    <row r="2794" spans="1:12" x14ac:dyDescent="0.3">
      <c r="A2794" s="1">
        <v>42990</v>
      </c>
      <c r="B2794" s="1">
        <v>42991</v>
      </c>
      <c r="C2794">
        <v>306.8</v>
      </c>
      <c r="D2794">
        <v>307.25</v>
      </c>
      <c r="E2794">
        <v>306.90968086868497</v>
      </c>
      <c r="F2794">
        <v>0.45001220703125</v>
      </c>
      <c r="G2794">
        <v>0.109680868685245</v>
      </c>
      <c r="H2794">
        <v>0.45961940777128002</v>
      </c>
      <c r="I2794">
        <f t="shared" si="129"/>
        <v>0.45001220703125</v>
      </c>
      <c r="J2794">
        <f t="shared" si="130"/>
        <v>0.45001220703125</v>
      </c>
      <c r="L2794">
        <f t="shared" si="131"/>
        <v>307.25</v>
      </c>
    </row>
    <row r="2795" spans="1:12" x14ac:dyDescent="0.3">
      <c r="A2795" s="1">
        <v>42991</v>
      </c>
      <c r="B2795" s="1">
        <v>42992</v>
      </c>
      <c r="C2795">
        <v>306.14999999999998</v>
      </c>
      <c r="D2795">
        <v>307</v>
      </c>
      <c r="E2795">
        <v>306.37647026181202</v>
      </c>
      <c r="F2795">
        <v>0.850006103515625</v>
      </c>
      <c r="G2795">
        <v>0.22647026181221</v>
      </c>
      <c r="H2795">
        <v>1.20208152801716</v>
      </c>
      <c r="I2795">
        <f t="shared" si="129"/>
        <v>0.850006103515625</v>
      </c>
      <c r="J2795">
        <f t="shared" si="130"/>
        <v>0.850006103515625</v>
      </c>
      <c r="L2795">
        <f t="shared" si="131"/>
        <v>307</v>
      </c>
    </row>
    <row r="2796" spans="1:12" x14ac:dyDescent="0.3">
      <c r="A2796" s="1">
        <v>42992</v>
      </c>
      <c r="B2796" s="1">
        <v>42993</v>
      </c>
      <c r="C2796">
        <v>307.85000000000002</v>
      </c>
      <c r="D2796">
        <v>306.8</v>
      </c>
      <c r="E2796">
        <v>308.02200829088599</v>
      </c>
      <c r="F2796">
        <v>-1.0500183105468699</v>
      </c>
      <c r="G2796">
        <v>0.172008290886878</v>
      </c>
      <c r="H2796">
        <v>0.67175144212721205</v>
      </c>
      <c r="I2796">
        <f t="shared" si="129"/>
        <v>-1.0500183105468699</v>
      </c>
      <c r="J2796">
        <f t="shared" si="130"/>
        <v>-1.0500183105468699</v>
      </c>
      <c r="L2796">
        <f t="shared" si="131"/>
        <v>306.8</v>
      </c>
    </row>
    <row r="2797" spans="1:12" x14ac:dyDescent="0.3">
      <c r="A2797" s="1">
        <v>42993</v>
      </c>
      <c r="B2797" s="1">
        <v>42996</v>
      </c>
      <c r="C2797">
        <v>308.8</v>
      </c>
      <c r="D2797">
        <v>309.10000000000002</v>
      </c>
      <c r="E2797">
        <v>308.68567929714902</v>
      </c>
      <c r="F2797">
        <v>-0.300018310546875</v>
      </c>
      <c r="G2797">
        <v>-0.114320702850818</v>
      </c>
      <c r="H2797">
        <v>3.8890872965260099</v>
      </c>
      <c r="I2797">
        <f t="shared" si="129"/>
        <v>-0.300018310546875</v>
      </c>
      <c r="J2797">
        <f t="shared" si="130"/>
        <v>-0.300018310546875</v>
      </c>
      <c r="L2797">
        <f t="shared" si="131"/>
        <v>309.10000000000002</v>
      </c>
    </row>
    <row r="2798" spans="1:12" x14ac:dyDescent="0.3">
      <c r="A2798" s="1">
        <v>42996</v>
      </c>
      <c r="B2798" s="1">
        <v>42997</v>
      </c>
      <c r="C2798">
        <v>314.3</v>
      </c>
      <c r="D2798">
        <v>313.89999999999998</v>
      </c>
      <c r="E2798">
        <v>314.174141559004</v>
      </c>
      <c r="F2798">
        <v>0.399993896484375</v>
      </c>
      <c r="G2798">
        <v>-0.12585844099521601</v>
      </c>
      <c r="H2798">
        <v>0.45961940777128002</v>
      </c>
      <c r="I2798">
        <f t="shared" si="129"/>
        <v>0.399993896484375</v>
      </c>
      <c r="J2798">
        <f t="shared" si="130"/>
        <v>0.399993896484375</v>
      </c>
      <c r="L2798">
        <f t="shared" si="131"/>
        <v>313.89999999999998</v>
      </c>
    </row>
    <row r="2799" spans="1:12" x14ac:dyDescent="0.3">
      <c r="A2799" s="1">
        <v>42997</v>
      </c>
      <c r="B2799" s="1">
        <v>42998</v>
      </c>
      <c r="C2799">
        <v>313.64999999999998</v>
      </c>
      <c r="D2799">
        <v>314.35000000000002</v>
      </c>
      <c r="E2799">
        <v>313.537754447758</v>
      </c>
      <c r="F2799">
        <v>-0.70001220703125</v>
      </c>
      <c r="G2799">
        <v>-0.11224555224180199</v>
      </c>
      <c r="H2799">
        <v>0.17677669529663601</v>
      </c>
      <c r="I2799">
        <f t="shared" si="129"/>
        <v>-0.70001220703125</v>
      </c>
      <c r="J2799">
        <f t="shared" si="130"/>
        <v>-0.70001220703125</v>
      </c>
      <c r="L2799">
        <f t="shared" si="131"/>
        <v>314.35000000000002</v>
      </c>
    </row>
    <row r="2800" spans="1:12" x14ac:dyDescent="0.3">
      <c r="A2800" s="1">
        <v>42998</v>
      </c>
      <c r="B2800" s="1">
        <v>42999</v>
      </c>
      <c r="C2800">
        <v>313.39999999999998</v>
      </c>
      <c r="D2800">
        <v>312.95</v>
      </c>
      <c r="E2800">
        <v>313.27718857079702</v>
      </c>
      <c r="F2800">
        <v>0.449981689453125</v>
      </c>
      <c r="G2800">
        <v>-0.122811429202556</v>
      </c>
      <c r="H2800">
        <v>0.17677669529663601</v>
      </c>
      <c r="I2800">
        <f t="shared" si="129"/>
        <v>0.449981689453125</v>
      </c>
      <c r="J2800">
        <f t="shared" si="130"/>
        <v>0.449981689453125</v>
      </c>
      <c r="L2800">
        <f t="shared" si="131"/>
        <v>312.95</v>
      </c>
    </row>
    <row r="2801" spans="1:12" x14ac:dyDescent="0.3">
      <c r="A2801" s="1">
        <v>42999</v>
      </c>
      <c r="B2801" s="1">
        <v>43000</v>
      </c>
      <c r="C2801">
        <v>313.64999999999998</v>
      </c>
      <c r="D2801">
        <v>313.2</v>
      </c>
      <c r="E2801">
        <v>313.45826905369699</v>
      </c>
      <c r="F2801">
        <v>0.449981689453125</v>
      </c>
      <c r="G2801">
        <v>-0.191730946302413</v>
      </c>
      <c r="H2801">
        <v>1.6263455967290199</v>
      </c>
      <c r="I2801">
        <f t="shared" si="129"/>
        <v>0.449981689453125</v>
      </c>
      <c r="J2801">
        <f t="shared" si="130"/>
        <v>0.449981689453125</v>
      </c>
      <c r="L2801">
        <f t="shared" si="131"/>
        <v>313.2</v>
      </c>
    </row>
    <row r="2802" spans="1:12" x14ac:dyDescent="0.3">
      <c r="A2802" s="1">
        <v>43000</v>
      </c>
      <c r="B2802" s="1">
        <v>43003</v>
      </c>
      <c r="C2802">
        <v>311.35000000000002</v>
      </c>
      <c r="D2802">
        <v>311.89999999999998</v>
      </c>
      <c r="E2802">
        <v>311.475827014446</v>
      </c>
      <c r="F2802">
        <v>0.54998779296875</v>
      </c>
      <c r="G2802">
        <v>0.12582701444625799</v>
      </c>
      <c r="H2802">
        <v>3.53553390592952E-2</v>
      </c>
      <c r="I2802">
        <f t="shared" si="129"/>
        <v>0.54998779296875</v>
      </c>
      <c r="J2802">
        <f t="shared" si="130"/>
        <v>0.54998779296875</v>
      </c>
      <c r="L2802">
        <f t="shared" si="131"/>
        <v>311.89999999999998</v>
      </c>
    </row>
    <row r="2803" spans="1:12" x14ac:dyDescent="0.3">
      <c r="A2803" s="1">
        <v>43003</v>
      </c>
      <c r="B2803" s="1">
        <v>43004</v>
      </c>
      <c r="C2803">
        <v>311.39999999999998</v>
      </c>
      <c r="D2803">
        <v>310.05</v>
      </c>
      <c r="E2803">
        <v>311.84675859808902</v>
      </c>
      <c r="F2803">
        <v>-1.3500061035156199</v>
      </c>
      <c r="G2803">
        <v>0.44675859808921797</v>
      </c>
      <c r="H2803">
        <v>1.41421356237309</v>
      </c>
      <c r="I2803">
        <f t="shared" si="129"/>
        <v>-1.3500061035156199</v>
      </c>
      <c r="J2803">
        <f t="shared" si="130"/>
        <v>-1.3500061035156199</v>
      </c>
      <c r="L2803">
        <f t="shared" si="131"/>
        <v>310.05</v>
      </c>
    </row>
    <row r="2804" spans="1:12" x14ac:dyDescent="0.3">
      <c r="A2804" s="1">
        <v>43004</v>
      </c>
      <c r="B2804" s="1">
        <v>43005</v>
      </c>
      <c r="C2804">
        <v>309.39999999999998</v>
      </c>
      <c r="D2804">
        <v>309.8</v>
      </c>
      <c r="E2804">
        <v>308.727759027481</v>
      </c>
      <c r="F2804">
        <v>-0.399993896484375</v>
      </c>
      <c r="G2804">
        <v>-0.67224097251892001</v>
      </c>
      <c r="H2804">
        <v>0.28284271247460202</v>
      </c>
      <c r="I2804">
        <f t="shared" si="129"/>
        <v>-0.399993896484375</v>
      </c>
      <c r="J2804">
        <f t="shared" si="130"/>
        <v>-0.399993896484375</v>
      </c>
      <c r="L2804">
        <f t="shared" si="131"/>
        <v>309.8</v>
      </c>
    </row>
    <row r="2805" spans="1:12" x14ac:dyDescent="0.3">
      <c r="A2805" s="1">
        <v>43005</v>
      </c>
      <c r="B2805" s="1">
        <v>43006</v>
      </c>
      <c r="C2805">
        <v>309</v>
      </c>
      <c r="D2805">
        <v>309.05</v>
      </c>
      <c r="E2805">
        <v>309.20469078421502</v>
      </c>
      <c r="F2805">
        <v>4.998779296875E-2</v>
      </c>
      <c r="G2805">
        <v>0.20469078421592701</v>
      </c>
      <c r="H2805">
        <v>0.14142135623730101</v>
      </c>
      <c r="I2805">
        <f t="shared" si="129"/>
        <v>4.998779296875E-2</v>
      </c>
      <c r="J2805">
        <f t="shared" si="130"/>
        <v>4.998779296875E-2</v>
      </c>
      <c r="L2805">
        <f t="shared" si="131"/>
        <v>309.05</v>
      </c>
    </row>
    <row r="2806" spans="1:12" x14ac:dyDescent="0.3">
      <c r="A2806" s="1">
        <v>43006</v>
      </c>
      <c r="B2806" s="1">
        <v>43007</v>
      </c>
      <c r="C2806">
        <v>309.2</v>
      </c>
      <c r="D2806">
        <v>309.35000000000002</v>
      </c>
      <c r="E2806">
        <v>309.55658696293801</v>
      </c>
      <c r="F2806">
        <v>0.149993896484375</v>
      </c>
      <c r="G2806">
        <v>0.35658696293830799</v>
      </c>
      <c r="H2806">
        <v>1.9091883092036701</v>
      </c>
      <c r="I2806">
        <f t="shared" si="129"/>
        <v>0.149993896484375</v>
      </c>
      <c r="J2806">
        <f t="shared" si="130"/>
        <v>0.149993896484375</v>
      </c>
      <c r="L2806">
        <f t="shared" si="131"/>
        <v>309.35000000000002</v>
      </c>
    </row>
    <row r="2807" spans="1:12" x14ac:dyDescent="0.3">
      <c r="A2807" s="1">
        <v>43007</v>
      </c>
      <c r="B2807" s="1">
        <v>43010</v>
      </c>
      <c r="C2807">
        <v>311.89999999999998</v>
      </c>
      <c r="D2807">
        <v>309.35000000000002</v>
      </c>
      <c r="E2807">
        <v>312.23588773012102</v>
      </c>
      <c r="F2807">
        <v>-2.54998779296875</v>
      </c>
      <c r="G2807">
        <v>0.33588773012161199</v>
      </c>
      <c r="H2807">
        <v>0</v>
      </c>
      <c r="I2807">
        <f t="shared" si="129"/>
        <v>-2.54998779296875</v>
      </c>
      <c r="J2807">
        <f t="shared" si="130"/>
        <v>0</v>
      </c>
      <c r="L2807">
        <f t="shared" si="131"/>
        <v>309.35000000000002</v>
      </c>
    </row>
    <row r="2808" spans="1:12" x14ac:dyDescent="0.3">
      <c r="A2808" s="1">
        <v>43010</v>
      </c>
      <c r="B2808" s="1">
        <v>43011</v>
      </c>
      <c r="C2808">
        <v>311.89999999999998</v>
      </c>
      <c r="D2808">
        <v>309.35000000000002</v>
      </c>
      <c r="E2808">
        <v>311.75339322686102</v>
      </c>
      <c r="F2808">
        <v>2.54998779296875</v>
      </c>
      <c r="G2808">
        <v>-0.14660677313804599</v>
      </c>
      <c r="H2808">
        <v>0</v>
      </c>
      <c r="I2808">
        <f t="shared" si="129"/>
        <v>2.54998779296875</v>
      </c>
      <c r="J2808">
        <f t="shared" si="130"/>
        <v>0</v>
      </c>
      <c r="L2808">
        <f t="shared" si="131"/>
        <v>309.35000000000002</v>
      </c>
    </row>
    <row r="2809" spans="1:12" x14ac:dyDescent="0.3">
      <c r="A2809" s="1">
        <v>43011</v>
      </c>
      <c r="B2809" s="1">
        <v>43012</v>
      </c>
      <c r="C2809">
        <v>311.89999999999998</v>
      </c>
      <c r="D2809">
        <v>309.35000000000002</v>
      </c>
      <c r="E2809">
        <v>312.10214292406999</v>
      </c>
      <c r="F2809">
        <v>-2.54998779296875</v>
      </c>
      <c r="G2809">
        <v>0.202142924070358</v>
      </c>
      <c r="H2809">
        <v>0</v>
      </c>
      <c r="I2809">
        <f t="shared" si="129"/>
        <v>-2.54998779296875</v>
      </c>
      <c r="J2809">
        <f t="shared" si="130"/>
        <v>0</v>
      </c>
      <c r="L2809">
        <f t="shared" si="131"/>
        <v>309.35000000000002</v>
      </c>
    </row>
    <row r="2810" spans="1:12" x14ac:dyDescent="0.3">
      <c r="A2810" s="1">
        <v>43012</v>
      </c>
      <c r="B2810" s="1">
        <v>43013</v>
      </c>
      <c r="C2810">
        <v>311.89999999999998</v>
      </c>
      <c r="D2810">
        <v>309.35000000000002</v>
      </c>
      <c r="E2810">
        <v>312.09881588220497</v>
      </c>
      <c r="F2810">
        <v>-2.54998779296875</v>
      </c>
      <c r="G2810">
        <v>0.198815882205963</v>
      </c>
      <c r="H2810">
        <v>0</v>
      </c>
      <c r="I2810">
        <f t="shared" si="129"/>
        <v>-2.54998779296875</v>
      </c>
      <c r="J2810">
        <f t="shared" si="130"/>
        <v>0</v>
      </c>
      <c r="L2810">
        <f t="shared" si="131"/>
        <v>309.35000000000002</v>
      </c>
    </row>
    <row r="2811" spans="1:12" x14ac:dyDescent="0.3">
      <c r="A2811" s="1">
        <v>43013</v>
      </c>
      <c r="B2811" s="1">
        <v>43014</v>
      </c>
      <c r="C2811">
        <v>311.89999999999998</v>
      </c>
      <c r="D2811">
        <v>309.35000000000002</v>
      </c>
      <c r="E2811">
        <v>312.09026182591901</v>
      </c>
      <c r="F2811">
        <v>-2.54998779296875</v>
      </c>
      <c r="G2811">
        <v>0.190261825919151</v>
      </c>
      <c r="H2811">
        <v>0</v>
      </c>
      <c r="I2811">
        <f t="shared" si="129"/>
        <v>-2.54998779296875</v>
      </c>
      <c r="J2811">
        <f t="shared" si="130"/>
        <v>0</v>
      </c>
      <c r="L2811">
        <f t="shared" si="131"/>
        <v>309.35000000000002</v>
      </c>
    </row>
    <row r="2812" spans="1:12" x14ac:dyDescent="0.3">
      <c r="A2812" s="1">
        <v>43014</v>
      </c>
      <c r="B2812" s="1">
        <v>43017</v>
      </c>
      <c r="C2812">
        <v>311.89999999999998</v>
      </c>
      <c r="D2812">
        <v>309.35000000000002</v>
      </c>
      <c r="E2812">
        <v>312.10378473400999</v>
      </c>
      <c r="F2812">
        <v>-2.54998779296875</v>
      </c>
      <c r="G2812">
        <v>0.20378473401069599</v>
      </c>
      <c r="H2812">
        <v>0</v>
      </c>
      <c r="I2812">
        <f t="shared" si="129"/>
        <v>-2.54998779296875</v>
      </c>
      <c r="J2812">
        <f t="shared" si="130"/>
        <v>0</v>
      </c>
      <c r="L2812">
        <f t="shared" si="131"/>
        <v>309.35000000000002</v>
      </c>
    </row>
    <row r="2813" spans="1:12" x14ac:dyDescent="0.3">
      <c r="A2813" s="1">
        <v>43017</v>
      </c>
      <c r="B2813" s="1">
        <v>43018</v>
      </c>
      <c r="C2813">
        <v>311.89999999999998</v>
      </c>
      <c r="D2813">
        <v>316.55</v>
      </c>
      <c r="E2813">
        <v>312.13902660608198</v>
      </c>
      <c r="F2813">
        <v>4.6499938964843697</v>
      </c>
      <c r="G2813">
        <v>0.23902660608291601</v>
      </c>
      <c r="H2813">
        <v>4.13657466994131</v>
      </c>
      <c r="I2813">
        <f t="shared" si="129"/>
        <v>4.6499938964843697</v>
      </c>
      <c r="J2813">
        <f t="shared" si="130"/>
        <v>4.6499938964843697</v>
      </c>
      <c r="L2813">
        <f t="shared" si="131"/>
        <v>316.55</v>
      </c>
    </row>
    <row r="2814" spans="1:12" x14ac:dyDescent="0.3">
      <c r="A2814" s="1">
        <v>43018</v>
      </c>
      <c r="B2814" s="1">
        <v>43019</v>
      </c>
      <c r="C2814">
        <v>317.75</v>
      </c>
      <c r="D2814">
        <v>318.75</v>
      </c>
      <c r="E2814">
        <v>317.48548907041499</v>
      </c>
      <c r="F2814">
        <v>-1</v>
      </c>
      <c r="G2814">
        <v>-0.26451092958450301</v>
      </c>
      <c r="H2814">
        <v>2.1920310216783099</v>
      </c>
      <c r="I2814">
        <f t="shared" si="129"/>
        <v>-1</v>
      </c>
      <c r="J2814">
        <f t="shared" si="130"/>
        <v>-1</v>
      </c>
      <c r="L2814">
        <f t="shared" si="131"/>
        <v>318.75</v>
      </c>
    </row>
    <row r="2815" spans="1:12" x14ac:dyDescent="0.3">
      <c r="A2815" s="1">
        <v>43019</v>
      </c>
      <c r="B2815" s="1">
        <v>43020</v>
      </c>
      <c r="C2815">
        <v>320.85000000000002</v>
      </c>
      <c r="D2815">
        <v>321.2</v>
      </c>
      <c r="E2815">
        <v>320.36447111368102</v>
      </c>
      <c r="F2815">
        <v>-0.350006103515625</v>
      </c>
      <c r="G2815">
        <v>-0.48552888631820601</v>
      </c>
      <c r="H2815">
        <v>1.6970562748476901</v>
      </c>
      <c r="I2815">
        <f t="shared" si="129"/>
        <v>-0.350006103515625</v>
      </c>
      <c r="J2815">
        <f t="shared" si="130"/>
        <v>-0.350006103515625</v>
      </c>
      <c r="L2815">
        <f t="shared" si="131"/>
        <v>321.2</v>
      </c>
    </row>
    <row r="2816" spans="1:12" x14ac:dyDescent="0.3">
      <c r="A2816" s="1">
        <v>43020</v>
      </c>
      <c r="B2816" s="1">
        <v>43021</v>
      </c>
      <c r="C2816">
        <v>323.25</v>
      </c>
      <c r="D2816">
        <v>322.64999999999998</v>
      </c>
      <c r="E2816">
        <v>323.589383721351</v>
      </c>
      <c r="F2816">
        <v>-0.600006103515625</v>
      </c>
      <c r="G2816">
        <v>0.33938372135162298</v>
      </c>
      <c r="H2816">
        <v>0.24748737341530699</v>
      </c>
      <c r="I2816">
        <f t="shared" si="129"/>
        <v>-0.600006103515625</v>
      </c>
      <c r="J2816">
        <f t="shared" si="130"/>
        <v>-0.600006103515625</v>
      </c>
      <c r="L2816">
        <f t="shared" si="131"/>
        <v>322.64999999999998</v>
      </c>
    </row>
    <row r="2817" spans="1:12" x14ac:dyDescent="0.3">
      <c r="A2817" s="1">
        <v>43021</v>
      </c>
      <c r="B2817" s="1">
        <v>43024</v>
      </c>
      <c r="C2817">
        <v>322.89999999999998</v>
      </c>
      <c r="D2817">
        <v>323.25</v>
      </c>
      <c r="E2817">
        <v>322.276372754573</v>
      </c>
      <c r="F2817">
        <v>-0.350006103515625</v>
      </c>
      <c r="G2817">
        <v>-0.62362724542617798</v>
      </c>
      <c r="H2817">
        <v>0.14142135623734101</v>
      </c>
      <c r="I2817">
        <f t="shared" si="129"/>
        <v>-0.350006103515625</v>
      </c>
      <c r="J2817">
        <f t="shared" si="130"/>
        <v>-0.350006103515625</v>
      </c>
      <c r="L2817">
        <f t="shared" si="131"/>
        <v>323.25</v>
      </c>
    </row>
    <row r="2818" spans="1:12" x14ac:dyDescent="0.3">
      <c r="A2818" s="1">
        <v>43024</v>
      </c>
      <c r="B2818" s="1">
        <v>43025</v>
      </c>
      <c r="C2818">
        <v>323.10000000000002</v>
      </c>
      <c r="D2818">
        <v>323.14999999999998</v>
      </c>
      <c r="E2818">
        <v>322.98731736689803</v>
      </c>
      <c r="F2818">
        <v>-4.998779296875E-2</v>
      </c>
      <c r="G2818">
        <v>-0.11268263310194</v>
      </c>
      <c r="H2818">
        <v>0.212132034355932</v>
      </c>
      <c r="I2818">
        <f t="shared" si="129"/>
        <v>-4.998779296875E-2</v>
      </c>
      <c r="J2818">
        <f t="shared" si="130"/>
        <v>-4.998779296875E-2</v>
      </c>
      <c r="L2818">
        <f t="shared" si="131"/>
        <v>323.14999999999998</v>
      </c>
    </row>
    <row r="2819" spans="1:12" x14ac:dyDescent="0.3">
      <c r="A2819" s="1">
        <v>43025</v>
      </c>
      <c r="B2819" s="1">
        <v>43026</v>
      </c>
      <c r="C2819">
        <v>323.39999999999998</v>
      </c>
      <c r="D2819">
        <v>323.10000000000002</v>
      </c>
      <c r="E2819">
        <v>323.73127629756902</v>
      </c>
      <c r="F2819">
        <v>-0.29998779296875</v>
      </c>
      <c r="G2819">
        <v>0.33127629756927401</v>
      </c>
      <c r="H2819">
        <v>3.5355339059335397E-2</v>
      </c>
      <c r="I2819">
        <f t="shared" ref="I2819:I2882" si="132">IF(F2819&lt;-3, -3, F2819)</f>
        <v>-0.29998779296875</v>
      </c>
      <c r="J2819">
        <f t="shared" ref="J2819:J2882" si="133">IF(AND(C2819=C2820, D2819=D2818), 0, F2819)</f>
        <v>-0.29998779296875</v>
      </c>
      <c r="L2819">
        <f t="shared" ref="L2819:L2882" si="134">ROUND(D2819, 2)</f>
        <v>323.10000000000002</v>
      </c>
    </row>
    <row r="2820" spans="1:12" x14ac:dyDescent="0.3">
      <c r="A2820" s="1">
        <v>43026</v>
      </c>
      <c r="B2820" s="1">
        <v>43027</v>
      </c>
      <c r="C2820">
        <v>323.45</v>
      </c>
      <c r="D2820">
        <v>324.3</v>
      </c>
      <c r="E2820">
        <v>323.47508666179999</v>
      </c>
      <c r="F2820">
        <v>0.8499755859375</v>
      </c>
      <c r="G2820">
        <v>2.5086661800742101E-2</v>
      </c>
      <c r="H2820">
        <v>1.23743686707645</v>
      </c>
      <c r="I2820">
        <f t="shared" si="132"/>
        <v>0.8499755859375</v>
      </c>
      <c r="J2820">
        <f t="shared" si="133"/>
        <v>0.8499755859375</v>
      </c>
      <c r="L2820">
        <f t="shared" si="134"/>
        <v>324.3</v>
      </c>
    </row>
    <row r="2821" spans="1:12" x14ac:dyDescent="0.3">
      <c r="A2821" s="1">
        <v>43027</v>
      </c>
      <c r="B2821" s="1">
        <v>43028</v>
      </c>
      <c r="C2821">
        <v>321.7</v>
      </c>
      <c r="D2821">
        <v>321.85000000000002</v>
      </c>
      <c r="E2821">
        <v>322.32780177593202</v>
      </c>
      <c r="F2821">
        <v>0.149993896484375</v>
      </c>
      <c r="G2821">
        <v>0.62780177593231201</v>
      </c>
      <c r="H2821">
        <v>1.5202795795510999</v>
      </c>
      <c r="I2821">
        <f t="shared" si="132"/>
        <v>0.149993896484375</v>
      </c>
      <c r="J2821">
        <f t="shared" si="133"/>
        <v>0.149993896484375</v>
      </c>
      <c r="L2821">
        <f t="shared" si="134"/>
        <v>321.85000000000002</v>
      </c>
    </row>
    <row r="2822" spans="1:12" x14ac:dyDescent="0.3">
      <c r="A2822" s="1">
        <v>43028</v>
      </c>
      <c r="B2822" s="1">
        <v>43031</v>
      </c>
      <c r="C2822">
        <v>323.85000000000002</v>
      </c>
      <c r="D2822">
        <v>324.8</v>
      </c>
      <c r="E2822">
        <v>323.730256652832</v>
      </c>
      <c r="F2822">
        <v>-0.949981689453125</v>
      </c>
      <c r="G2822">
        <v>-0.119743347167968</v>
      </c>
      <c r="H2822">
        <v>0.56568542494920504</v>
      </c>
      <c r="I2822">
        <f t="shared" si="132"/>
        <v>-0.949981689453125</v>
      </c>
      <c r="J2822">
        <f t="shared" si="133"/>
        <v>-0.949981689453125</v>
      </c>
      <c r="L2822">
        <f t="shared" si="134"/>
        <v>324.8</v>
      </c>
    </row>
    <row r="2823" spans="1:12" x14ac:dyDescent="0.3">
      <c r="A2823" s="1">
        <v>43031</v>
      </c>
      <c r="B2823" s="1">
        <v>43032</v>
      </c>
      <c r="C2823">
        <v>324.64999999999998</v>
      </c>
      <c r="D2823">
        <v>324.45</v>
      </c>
      <c r="E2823">
        <v>325.17531272172897</v>
      </c>
      <c r="F2823">
        <v>-0.199981689453125</v>
      </c>
      <c r="G2823">
        <v>0.52531272172927801</v>
      </c>
      <c r="H2823">
        <v>0.35355339059327301</v>
      </c>
      <c r="I2823">
        <f t="shared" si="132"/>
        <v>-0.199981689453125</v>
      </c>
      <c r="J2823">
        <f t="shared" si="133"/>
        <v>-0.199981689453125</v>
      </c>
      <c r="L2823">
        <f t="shared" si="134"/>
        <v>324.45</v>
      </c>
    </row>
    <row r="2824" spans="1:12" x14ac:dyDescent="0.3">
      <c r="A2824" s="1">
        <v>43032</v>
      </c>
      <c r="B2824" s="1">
        <v>43033</v>
      </c>
      <c r="C2824">
        <v>324.14999999999998</v>
      </c>
      <c r="D2824">
        <v>324.3</v>
      </c>
      <c r="E2824">
        <v>324.42533197402901</v>
      </c>
      <c r="F2824">
        <v>0.149993896484375</v>
      </c>
      <c r="G2824">
        <v>0.27533197402954102</v>
      </c>
      <c r="H2824">
        <v>0.14142135623734101</v>
      </c>
      <c r="I2824">
        <f t="shared" si="132"/>
        <v>0.149993896484375</v>
      </c>
      <c r="J2824">
        <f t="shared" si="133"/>
        <v>0.149993896484375</v>
      </c>
      <c r="L2824">
        <f t="shared" si="134"/>
        <v>324.3</v>
      </c>
    </row>
    <row r="2825" spans="1:12" x14ac:dyDescent="0.3">
      <c r="A2825" s="1">
        <v>43033</v>
      </c>
      <c r="B2825" s="1">
        <v>43034</v>
      </c>
      <c r="C2825">
        <v>324.35000000000002</v>
      </c>
      <c r="D2825">
        <v>324.10000000000002</v>
      </c>
      <c r="E2825">
        <v>324.19124928712802</v>
      </c>
      <c r="F2825">
        <v>0.25</v>
      </c>
      <c r="G2825">
        <v>-0.15875071287155099</v>
      </c>
      <c r="H2825">
        <v>2.1213203435596402</v>
      </c>
      <c r="I2825">
        <f t="shared" si="132"/>
        <v>0.25</v>
      </c>
      <c r="J2825">
        <f t="shared" si="133"/>
        <v>0.25</v>
      </c>
      <c r="L2825">
        <f t="shared" si="134"/>
        <v>324.10000000000002</v>
      </c>
    </row>
    <row r="2826" spans="1:12" x14ac:dyDescent="0.3">
      <c r="A2826" s="1">
        <v>43034</v>
      </c>
      <c r="B2826" s="1">
        <v>43035</v>
      </c>
      <c r="C2826">
        <v>321.35000000000002</v>
      </c>
      <c r="D2826">
        <v>322</v>
      </c>
      <c r="E2826">
        <v>321.33079782165498</v>
      </c>
      <c r="F2826">
        <v>-0.649993896484375</v>
      </c>
      <c r="G2826">
        <v>-1.9202178344130499E-2</v>
      </c>
      <c r="H2826">
        <v>2.1920310216782699</v>
      </c>
      <c r="I2826">
        <f t="shared" si="132"/>
        <v>-0.649993896484375</v>
      </c>
      <c r="J2826">
        <f t="shared" si="133"/>
        <v>-0.649993896484375</v>
      </c>
      <c r="L2826">
        <f t="shared" si="134"/>
        <v>322</v>
      </c>
    </row>
    <row r="2827" spans="1:12" x14ac:dyDescent="0.3">
      <c r="A2827" s="1">
        <v>43035</v>
      </c>
      <c r="B2827" s="1">
        <v>43038</v>
      </c>
      <c r="C2827">
        <v>324.45</v>
      </c>
      <c r="D2827">
        <v>326.2</v>
      </c>
      <c r="E2827">
        <v>324.68035073280299</v>
      </c>
      <c r="F2827">
        <v>1.75</v>
      </c>
      <c r="G2827">
        <v>0.230350732803344</v>
      </c>
      <c r="H2827">
        <v>0.424264068711944</v>
      </c>
      <c r="I2827">
        <f t="shared" si="132"/>
        <v>1.75</v>
      </c>
      <c r="J2827">
        <f t="shared" si="133"/>
        <v>1.75</v>
      </c>
      <c r="L2827">
        <f t="shared" si="134"/>
        <v>326.2</v>
      </c>
    </row>
    <row r="2828" spans="1:12" x14ac:dyDescent="0.3">
      <c r="A2828" s="1">
        <v>43038</v>
      </c>
      <c r="B2828" s="1">
        <v>43039</v>
      </c>
      <c r="C2828">
        <v>325.05</v>
      </c>
      <c r="D2828">
        <v>325.25</v>
      </c>
      <c r="E2828">
        <v>325.58602927923198</v>
      </c>
      <c r="F2828">
        <v>0.20001220703125</v>
      </c>
      <c r="G2828">
        <v>0.53602927923202504</v>
      </c>
      <c r="H2828">
        <v>2.5455844122715399</v>
      </c>
      <c r="I2828">
        <f t="shared" si="132"/>
        <v>0.20001220703125</v>
      </c>
      <c r="J2828">
        <f t="shared" si="133"/>
        <v>0.20001220703125</v>
      </c>
      <c r="L2828">
        <f t="shared" si="134"/>
        <v>325.25</v>
      </c>
    </row>
    <row r="2829" spans="1:12" x14ac:dyDescent="0.3">
      <c r="A2829" s="1">
        <v>43039</v>
      </c>
      <c r="B2829" s="1">
        <v>43040</v>
      </c>
      <c r="C2829">
        <v>328.65</v>
      </c>
      <c r="D2829">
        <v>330.7</v>
      </c>
      <c r="E2829">
        <v>328.04680695533699</v>
      </c>
      <c r="F2829">
        <v>-2.0500183105468701</v>
      </c>
      <c r="G2829">
        <v>-0.60319304466247503</v>
      </c>
      <c r="H2829">
        <v>3.8890872965260099</v>
      </c>
      <c r="I2829">
        <f t="shared" si="132"/>
        <v>-2.0500183105468701</v>
      </c>
      <c r="J2829">
        <f t="shared" si="133"/>
        <v>-2.0500183105468701</v>
      </c>
      <c r="L2829">
        <f t="shared" si="134"/>
        <v>330.7</v>
      </c>
    </row>
    <row r="2830" spans="1:12" x14ac:dyDescent="0.3">
      <c r="A2830" s="1">
        <v>43040</v>
      </c>
      <c r="B2830" s="1">
        <v>43041</v>
      </c>
      <c r="C2830">
        <v>334.15</v>
      </c>
      <c r="D2830">
        <v>333.75</v>
      </c>
      <c r="E2830">
        <v>334.17615479566098</v>
      </c>
      <c r="F2830">
        <v>-0.399993896484375</v>
      </c>
      <c r="G2830">
        <v>2.61547956615686E-2</v>
      </c>
      <c r="H2830">
        <v>1.0606601717798201</v>
      </c>
      <c r="I2830">
        <f t="shared" si="132"/>
        <v>-0.399993896484375</v>
      </c>
      <c r="J2830">
        <f t="shared" si="133"/>
        <v>-0.399993896484375</v>
      </c>
      <c r="L2830">
        <f t="shared" si="134"/>
        <v>333.75</v>
      </c>
    </row>
    <row r="2831" spans="1:12" x14ac:dyDescent="0.3">
      <c r="A2831" s="1">
        <v>43041</v>
      </c>
      <c r="B2831" s="1">
        <v>43042</v>
      </c>
      <c r="C2831">
        <v>332.65</v>
      </c>
      <c r="D2831">
        <v>333.55</v>
      </c>
      <c r="E2831">
        <v>332.084858977794</v>
      </c>
      <c r="F2831">
        <v>-0.899993896484375</v>
      </c>
      <c r="G2831">
        <v>-0.56514102220535201</v>
      </c>
      <c r="H2831">
        <v>0.91923881554251896</v>
      </c>
      <c r="I2831">
        <f t="shared" si="132"/>
        <v>-0.899993896484375</v>
      </c>
      <c r="J2831">
        <f t="shared" si="133"/>
        <v>-0.899993896484375</v>
      </c>
      <c r="L2831">
        <f t="shared" si="134"/>
        <v>333.55</v>
      </c>
    </row>
    <row r="2832" spans="1:12" x14ac:dyDescent="0.3">
      <c r="A2832" s="1">
        <v>43042</v>
      </c>
      <c r="B2832" s="1">
        <v>43045</v>
      </c>
      <c r="C2832">
        <v>333.95</v>
      </c>
      <c r="D2832">
        <v>333.25</v>
      </c>
      <c r="E2832">
        <v>333.89481408595998</v>
      </c>
      <c r="F2832">
        <v>0.70001220703125</v>
      </c>
      <c r="G2832">
        <v>-5.5185914039611803E-2</v>
      </c>
      <c r="H2832">
        <v>1.5556349186103899</v>
      </c>
      <c r="I2832">
        <f t="shared" si="132"/>
        <v>0.70001220703125</v>
      </c>
      <c r="J2832">
        <f t="shared" si="133"/>
        <v>0.70001220703125</v>
      </c>
      <c r="L2832">
        <f t="shared" si="134"/>
        <v>333.25</v>
      </c>
    </row>
    <row r="2833" spans="1:12" x14ac:dyDescent="0.3">
      <c r="A2833" s="1">
        <v>43045</v>
      </c>
      <c r="B2833" s="1">
        <v>43046</v>
      </c>
      <c r="C2833">
        <v>331.75</v>
      </c>
      <c r="D2833">
        <v>331.75</v>
      </c>
      <c r="E2833">
        <v>331.75316331721802</v>
      </c>
      <c r="F2833">
        <v>0</v>
      </c>
      <c r="G2833">
        <v>3.1633172184228802E-3</v>
      </c>
      <c r="H2833">
        <v>0.28284271247460202</v>
      </c>
      <c r="I2833">
        <f t="shared" si="132"/>
        <v>0</v>
      </c>
      <c r="J2833">
        <f t="shared" si="133"/>
        <v>0</v>
      </c>
      <c r="L2833">
        <f t="shared" si="134"/>
        <v>331.75</v>
      </c>
    </row>
    <row r="2834" spans="1:12" x14ac:dyDescent="0.3">
      <c r="A2834" s="1">
        <v>43046</v>
      </c>
      <c r="B2834" s="1">
        <v>43047</v>
      </c>
      <c r="C2834">
        <v>331.35</v>
      </c>
      <c r="D2834">
        <v>329.95</v>
      </c>
      <c r="E2834">
        <v>331.03541744351298</v>
      </c>
      <c r="F2834">
        <v>1.3999938964843699</v>
      </c>
      <c r="G2834">
        <v>-0.31458255648612898</v>
      </c>
      <c r="H2834">
        <v>1.0606601717798201</v>
      </c>
      <c r="I2834">
        <f t="shared" si="132"/>
        <v>1.3999938964843699</v>
      </c>
      <c r="J2834">
        <f t="shared" si="133"/>
        <v>1.3999938964843699</v>
      </c>
      <c r="L2834">
        <f t="shared" si="134"/>
        <v>329.95</v>
      </c>
    </row>
    <row r="2835" spans="1:12" x14ac:dyDescent="0.3">
      <c r="A2835" s="1">
        <v>43047</v>
      </c>
      <c r="B2835" s="1">
        <v>43048</v>
      </c>
      <c r="C2835">
        <v>332.85</v>
      </c>
      <c r="D2835">
        <v>333.4</v>
      </c>
      <c r="E2835">
        <v>332.68377712965003</v>
      </c>
      <c r="F2835">
        <v>-0.54998779296875</v>
      </c>
      <c r="G2835">
        <v>-0.16622287034988401</v>
      </c>
      <c r="H2835">
        <v>1.13137084989849</v>
      </c>
      <c r="I2835">
        <f t="shared" si="132"/>
        <v>-0.54998779296875</v>
      </c>
      <c r="J2835">
        <f t="shared" si="133"/>
        <v>-0.54998779296875</v>
      </c>
      <c r="L2835">
        <f t="shared" si="134"/>
        <v>333.4</v>
      </c>
    </row>
    <row r="2836" spans="1:12" x14ac:dyDescent="0.3">
      <c r="A2836" s="1">
        <v>43048</v>
      </c>
      <c r="B2836" s="1">
        <v>43049</v>
      </c>
      <c r="C2836">
        <v>331.25</v>
      </c>
      <c r="D2836">
        <v>329.7</v>
      </c>
      <c r="E2836">
        <v>331.43597517907602</v>
      </c>
      <c r="F2836">
        <v>-1.54998779296875</v>
      </c>
      <c r="G2836">
        <v>0.18597517907619401</v>
      </c>
      <c r="H2836">
        <v>0.53033008588991004</v>
      </c>
      <c r="I2836">
        <f t="shared" si="132"/>
        <v>-1.54998779296875</v>
      </c>
      <c r="J2836">
        <f t="shared" si="133"/>
        <v>-1.54998779296875</v>
      </c>
      <c r="L2836">
        <f t="shared" si="134"/>
        <v>329.7</v>
      </c>
    </row>
    <row r="2837" spans="1:12" x14ac:dyDescent="0.3">
      <c r="A2837" s="1">
        <v>43049</v>
      </c>
      <c r="B2837" s="1">
        <v>43052</v>
      </c>
      <c r="C2837">
        <v>330.5</v>
      </c>
      <c r="D2837">
        <v>330.55</v>
      </c>
      <c r="E2837">
        <v>330.776706725358</v>
      </c>
      <c r="F2837">
        <v>4.998779296875E-2</v>
      </c>
      <c r="G2837">
        <v>0.27670672535896301</v>
      </c>
      <c r="H2837">
        <v>0.95459415460185504</v>
      </c>
      <c r="I2837">
        <f t="shared" si="132"/>
        <v>4.998779296875E-2</v>
      </c>
      <c r="J2837">
        <f t="shared" si="133"/>
        <v>4.998779296875E-2</v>
      </c>
      <c r="L2837">
        <f t="shared" si="134"/>
        <v>330.55</v>
      </c>
    </row>
    <row r="2838" spans="1:12" x14ac:dyDescent="0.3">
      <c r="A2838" s="1">
        <v>43052</v>
      </c>
      <c r="B2838" s="1">
        <v>43053</v>
      </c>
      <c r="C2838">
        <v>329.15</v>
      </c>
      <c r="D2838">
        <v>329.05</v>
      </c>
      <c r="E2838">
        <v>329.747660541534</v>
      </c>
      <c r="F2838">
        <v>-0.100006103515625</v>
      </c>
      <c r="G2838">
        <v>0.59766054153442305</v>
      </c>
      <c r="H2838">
        <v>0.17677669529663601</v>
      </c>
      <c r="I2838">
        <f t="shared" si="132"/>
        <v>-0.100006103515625</v>
      </c>
      <c r="J2838">
        <f t="shared" si="133"/>
        <v>-0.100006103515625</v>
      </c>
      <c r="L2838">
        <f t="shared" si="134"/>
        <v>329.05</v>
      </c>
    </row>
    <row r="2839" spans="1:12" x14ac:dyDescent="0.3">
      <c r="A2839" s="1">
        <v>43053</v>
      </c>
      <c r="B2839" s="1">
        <v>43054</v>
      </c>
      <c r="C2839">
        <v>328.9</v>
      </c>
      <c r="D2839">
        <v>328.25</v>
      </c>
      <c r="E2839">
        <v>329.59468545913597</v>
      </c>
      <c r="F2839">
        <v>-0.649993896484375</v>
      </c>
      <c r="G2839">
        <v>0.694685459136962</v>
      </c>
      <c r="H2839">
        <v>1.52027957955106</v>
      </c>
      <c r="I2839">
        <f t="shared" si="132"/>
        <v>-0.649993896484375</v>
      </c>
      <c r="J2839">
        <f t="shared" si="133"/>
        <v>-0.649993896484375</v>
      </c>
      <c r="L2839">
        <f t="shared" si="134"/>
        <v>328.25</v>
      </c>
    </row>
    <row r="2840" spans="1:12" x14ac:dyDescent="0.3">
      <c r="A2840" s="1">
        <v>43054</v>
      </c>
      <c r="B2840" s="1">
        <v>43055</v>
      </c>
      <c r="C2840">
        <v>326.75</v>
      </c>
      <c r="D2840">
        <v>327.64999999999998</v>
      </c>
      <c r="E2840">
        <v>327.20593020319899</v>
      </c>
      <c r="F2840">
        <v>0.899993896484375</v>
      </c>
      <c r="G2840">
        <v>0.45593020319938599</v>
      </c>
      <c r="H2840">
        <v>1.52027957955106</v>
      </c>
      <c r="I2840">
        <f t="shared" si="132"/>
        <v>0.899993896484375</v>
      </c>
      <c r="J2840">
        <f t="shared" si="133"/>
        <v>0.899993896484375</v>
      </c>
      <c r="L2840">
        <f t="shared" si="134"/>
        <v>327.64999999999998</v>
      </c>
    </row>
    <row r="2841" spans="1:12" x14ac:dyDescent="0.3">
      <c r="A2841" s="1">
        <v>43055</v>
      </c>
      <c r="B2841" s="1">
        <v>43056</v>
      </c>
      <c r="C2841">
        <v>328.9</v>
      </c>
      <c r="D2841">
        <v>330.5</v>
      </c>
      <c r="E2841">
        <v>328.87345684096198</v>
      </c>
      <c r="F2841">
        <v>-1.6000061035156199</v>
      </c>
      <c r="G2841">
        <v>-2.65431590378284E-2</v>
      </c>
      <c r="H2841">
        <v>0.247487373415267</v>
      </c>
      <c r="I2841">
        <f t="shared" si="132"/>
        <v>-1.6000061035156199</v>
      </c>
      <c r="J2841">
        <f t="shared" si="133"/>
        <v>-1.6000061035156199</v>
      </c>
      <c r="L2841">
        <f t="shared" si="134"/>
        <v>330.5</v>
      </c>
    </row>
    <row r="2842" spans="1:12" x14ac:dyDescent="0.3">
      <c r="A2842" s="1">
        <v>43056</v>
      </c>
      <c r="B2842" s="1">
        <v>43059</v>
      </c>
      <c r="C2842">
        <v>328.55</v>
      </c>
      <c r="D2842">
        <v>329.3</v>
      </c>
      <c r="E2842">
        <v>328.79931979179298</v>
      </c>
      <c r="F2842">
        <v>0.75</v>
      </c>
      <c r="G2842">
        <v>0.24931979179382299</v>
      </c>
      <c r="H2842">
        <v>1.0606601717798201</v>
      </c>
      <c r="I2842">
        <f t="shared" si="132"/>
        <v>0.75</v>
      </c>
      <c r="J2842">
        <f t="shared" si="133"/>
        <v>0.75</v>
      </c>
      <c r="L2842">
        <f t="shared" si="134"/>
        <v>329.3</v>
      </c>
    </row>
    <row r="2843" spans="1:12" x14ac:dyDescent="0.3">
      <c r="A2843" s="1">
        <v>43059</v>
      </c>
      <c r="B2843" s="1">
        <v>43060</v>
      </c>
      <c r="C2843">
        <v>327.05</v>
      </c>
      <c r="D2843">
        <v>328.5</v>
      </c>
      <c r="E2843">
        <v>327.44706084132099</v>
      </c>
      <c r="F2843">
        <v>1.45001220703125</v>
      </c>
      <c r="G2843">
        <v>0.39706084132194502</v>
      </c>
      <c r="H2843">
        <v>0.98994949366115004</v>
      </c>
      <c r="I2843">
        <f t="shared" si="132"/>
        <v>1.45001220703125</v>
      </c>
      <c r="J2843">
        <f t="shared" si="133"/>
        <v>1.45001220703125</v>
      </c>
      <c r="L2843">
        <f t="shared" si="134"/>
        <v>328.5</v>
      </c>
    </row>
    <row r="2844" spans="1:12" x14ac:dyDescent="0.3">
      <c r="A2844" s="1">
        <v>43060</v>
      </c>
      <c r="B2844" s="1">
        <v>43061</v>
      </c>
      <c r="C2844">
        <v>328.45</v>
      </c>
      <c r="D2844">
        <v>330.25</v>
      </c>
      <c r="E2844">
        <v>328.46536413468402</v>
      </c>
      <c r="F2844">
        <v>1.79998779296875</v>
      </c>
      <c r="G2844">
        <v>1.5364134684205E-2</v>
      </c>
      <c r="H2844">
        <v>1.20208152801712</v>
      </c>
      <c r="I2844">
        <f t="shared" si="132"/>
        <v>1.79998779296875</v>
      </c>
      <c r="J2844">
        <f t="shared" si="133"/>
        <v>1.79998779296875</v>
      </c>
      <c r="L2844">
        <f t="shared" si="134"/>
        <v>330.25</v>
      </c>
    </row>
    <row r="2845" spans="1:12" x14ac:dyDescent="0.3">
      <c r="A2845" s="1">
        <v>43061</v>
      </c>
      <c r="B2845" s="1">
        <v>43062</v>
      </c>
      <c r="C2845">
        <v>330.15</v>
      </c>
      <c r="D2845">
        <v>330.5</v>
      </c>
      <c r="E2845">
        <v>330.68432607650698</v>
      </c>
      <c r="F2845">
        <v>0.350006103515625</v>
      </c>
      <c r="G2845">
        <v>0.53432607650756803</v>
      </c>
      <c r="H2845">
        <v>0.77781745930517798</v>
      </c>
      <c r="I2845">
        <f t="shared" si="132"/>
        <v>0.350006103515625</v>
      </c>
      <c r="J2845">
        <f t="shared" si="133"/>
        <v>0.350006103515625</v>
      </c>
      <c r="L2845">
        <f t="shared" si="134"/>
        <v>330.5</v>
      </c>
    </row>
    <row r="2846" spans="1:12" x14ac:dyDescent="0.3">
      <c r="A2846" s="1">
        <v>43062</v>
      </c>
      <c r="B2846" s="1">
        <v>43063</v>
      </c>
      <c r="C2846">
        <v>329.05</v>
      </c>
      <c r="D2846">
        <v>329.55</v>
      </c>
      <c r="E2846">
        <v>329.46640940308498</v>
      </c>
      <c r="F2846">
        <v>0.5</v>
      </c>
      <c r="G2846">
        <v>0.41640940308570801</v>
      </c>
      <c r="H2846">
        <v>0.56568542494924601</v>
      </c>
      <c r="I2846">
        <f t="shared" si="132"/>
        <v>0.5</v>
      </c>
      <c r="J2846">
        <f t="shared" si="133"/>
        <v>0.5</v>
      </c>
      <c r="L2846">
        <f t="shared" si="134"/>
        <v>329.55</v>
      </c>
    </row>
    <row r="2847" spans="1:12" x14ac:dyDescent="0.3">
      <c r="A2847" s="1">
        <v>43063</v>
      </c>
      <c r="B2847" s="1">
        <v>43066</v>
      </c>
      <c r="C2847">
        <v>329.85</v>
      </c>
      <c r="D2847">
        <v>330.1</v>
      </c>
      <c r="E2847">
        <v>330.210327839851</v>
      </c>
      <c r="F2847">
        <v>0.25</v>
      </c>
      <c r="G2847">
        <v>0.36032783985137901</v>
      </c>
      <c r="H2847">
        <v>4.4901280605345901</v>
      </c>
      <c r="I2847">
        <f t="shared" si="132"/>
        <v>0.25</v>
      </c>
      <c r="J2847">
        <f t="shared" si="133"/>
        <v>0.25</v>
      </c>
      <c r="L2847">
        <f t="shared" si="134"/>
        <v>330.1</v>
      </c>
    </row>
    <row r="2848" spans="1:12" x14ac:dyDescent="0.3">
      <c r="A2848" s="1">
        <v>43066</v>
      </c>
      <c r="B2848" s="1">
        <v>43067</v>
      </c>
      <c r="C2848">
        <v>323.5</v>
      </c>
      <c r="D2848">
        <v>324.39999999999998</v>
      </c>
      <c r="E2848">
        <v>324.168987333774</v>
      </c>
      <c r="F2848">
        <v>0.899993896484375</v>
      </c>
      <c r="G2848">
        <v>0.66898733377456598</v>
      </c>
      <c r="H2848">
        <v>1.2727922061357899</v>
      </c>
      <c r="I2848">
        <f t="shared" si="132"/>
        <v>0.899993896484375</v>
      </c>
      <c r="J2848">
        <f t="shared" si="133"/>
        <v>0.899993896484375</v>
      </c>
      <c r="L2848">
        <f t="shared" si="134"/>
        <v>324.39999999999998</v>
      </c>
    </row>
    <row r="2849" spans="1:12" x14ac:dyDescent="0.3">
      <c r="A2849" s="1">
        <v>43067</v>
      </c>
      <c r="B2849" s="1">
        <v>43068</v>
      </c>
      <c r="C2849">
        <v>325.3</v>
      </c>
      <c r="D2849">
        <v>325.75</v>
      </c>
      <c r="E2849">
        <v>325.65948649048801</v>
      </c>
      <c r="F2849">
        <v>0.45001220703125</v>
      </c>
      <c r="G2849">
        <v>0.35948649048805198</v>
      </c>
      <c r="H2849">
        <v>0</v>
      </c>
      <c r="I2849">
        <f t="shared" si="132"/>
        <v>0.45001220703125</v>
      </c>
      <c r="J2849">
        <f t="shared" si="133"/>
        <v>0.45001220703125</v>
      </c>
      <c r="L2849">
        <f t="shared" si="134"/>
        <v>325.75</v>
      </c>
    </row>
    <row r="2850" spans="1:12" x14ac:dyDescent="0.3">
      <c r="A2850" s="1">
        <v>43068</v>
      </c>
      <c r="B2850" s="1">
        <v>43069</v>
      </c>
      <c r="C2850">
        <v>325.3</v>
      </c>
      <c r="D2850">
        <v>323</v>
      </c>
      <c r="E2850">
        <v>325.94975982904401</v>
      </c>
      <c r="F2850">
        <v>-2.29998779296875</v>
      </c>
      <c r="G2850">
        <v>0.64975982904434204</v>
      </c>
      <c r="H2850">
        <v>3.8537319574666702</v>
      </c>
      <c r="I2850">
        <f t="shared" si="132"/>
        <v>-2.29998779296875</v>
      </c>
      <c r="J2850">
        <f t="shared" si="133"/>
        <v>-2.29998779296875</v>
      </c>
      <c r="L2850">
        <f t="shared" si="134"/>
        <v>323</v>
      </c>
    </row>
    <row r="2851" spans="1:12" x14ac:dyDescent="0.3">
      <c r="A2851" s="1">
        <v>43069</v>
      </c>
      <c r="B2851" s="1">
        <v>43070</v>
      </c>
      <c r="C2851">
        <v>319.85000000000002</v>
      </c>
      <c r="D2851">
        <v>320.75</v>
      </c>
      <c r="E2851">
        <v>320.28806958198498</v>
      </c>
      <c r="F2851">
        <v>0.899993896484375</v>
      </c>
      <c r="G2851">
        <v>0.43806958198547302</v>
      </c>
      <c r="H2851">
        <v>0.28284271247464299</v>
      </c>
      <c r="I2851">
        <f t="shared" si="132"/>
        <v>0.899993896484375</v>
      </c>
      <c r="J2851">
        <f t="shared" si="133"/>
        <v>0.899993896484375</v>
      </c>
      <c r="L2851">
        <f t="shared" si="134"/>
        <v>320.75</v>
      </c>
    </row>
    <row r="2852" spans="1:12" x14ac:dyDescent="0.3">
      <c r="A2852" s="1">
        <v>43070</v>
      </c>
      <c r="B2852" s="1">
        <v>43073</v>
      </c>
      <c r="C2852">
        <v>319.45</v>
      </c>
      <c r="D2852">
        <v>320.8</v>
      </c>
      <c r="E2852">
        <v>319.56497627943702</v>
      </c>
      <c r="F2852">
        <v>1.3499755859375</v>
      </c>
      <c r="G2852">
        <v>0.114976279437541</v>
      </c>
      <c r="H2852">
        <v>2.2273863607376398</v>
      </c>
      <c r="I2852">
        <f t="shared" si="132"/>
        <v>1.3499755859375</v>
      </c>
      <c r="J2852">
        <f t="shared" si="133"/>
        <v>1.3499755859375</v>
      </c>
      <c r="L2852">
        <f t="shared" si="134"/>
        <v>320.8</v>
      </c>
    </row>
    <row r="2853" spans="1:12" x14ac:dyDescent="0.3">
      <c r="A2853" s="1">
        <v>43073</v>
      </c>
      <c r="B2853" s="1">
        <v>43074</v>
      </c>
      <c r="C2853">
        <v>322.60000000000002</v>
      </c>
      <c r="D2853">
        <v>321.25</v>
      </c>
      <c r="E2853">
        <v>323.048400586843</v>
      </c>
      <c r="F2853">
        <v>-1.3500061035156199</v>
      </c>
      <c r="G2853">
        <v>0.44840058684348999</v>
      </c>
      <c r="H2853">
        <v>1.13137084989845</v>
      </c>
      <c r="I2853">
        <f t="shared" si="132"/>
        <v>-1.3500061035156199</v>
      </c>
      <c r="J2853">
        <f t="shared" si="133"/>
        <v>-1.3500061035156199</v>
      </c>
      <c r="L2853">
        <f t="shared" si="134"/>
        <v>321.25</v>
      </c>
    </row>
    <row r="2854" spans="1:12" x14ac:dyDescent="0.3">
      <c r="A2854" s="1">
        <v>43074</v>
      </c>
      <c r="B2854" s="1">
        <v>43075</v>
      </c>
      <c r="C2854">
        <v>324.2</v>
      </c>
      <c r="D2854">
        <v>324.14999999999998</v>
      </c>
      <c r="E2854">
        <v>324.392157045006</v>
      </c>
      <c r="F2854">
        <v>-5.0018310546875E-2</v>
      </c>
      <c r="G2854">
        <v>0.19215704500675199</v>
      </c>
      <c r="H2854">
        <v>3.5001785668733998</v>
      </c>
      <c r="I2854">
        <f t="shared" si="132"/>
        <v>-5.0018310546875E-2</v>
      </c>
      <c r="J2854">
        <f t="shared" si="133"/>
        <v>-5.0018310546875E-2</v>
      </c>
      <c r="L2854">
        <f t="shared" si="134"/>
        <v>324.14999999999998</v>
      </c>
    </row>
    <row r="2855" spans="1:12" x14ac:dyDescent="0.3">
      <c r="A2855" s="1">
        <v>43075</v>
      </c>
      <c r="B2855" s="1">
        <v>43076</v>
      </c>
      <c r="C2855">
        <v>319.25</v>
      </c>
      <c r="D2855">
        <v>320.05</v>
      </c>
      <c r="E2855">
        <v>320.42276811599697</v>
      </c>
      <c r="F2855">
        <v>0.79998779296875</v>
      </c>
      <c r="G2855">
        <v>1.17276811599731</v>
      </c>
      <c r="H2855">
        <v>0.67175144212721205</v>
      </c>
      <c r="I2855">
        <f t="shared" si="132"/>
        <v>0.79998779296875</v>
      </c>
      <c r="J2855">
        <f t="shared" si="133"/>
        <v>0.79998779296875</v>
      </c>
      <c r="L2855">
        <f t="shared" si="134"/>
        <v>320.05</v>
      </c>
    </row>
    <row r="2856" spans="1:12" x14ac:dyDescent="0.3">
      <c r="A2856" s="1">
        <v>43076</v>
      </c>
      <c r="B2856" s="1">
        <v>43077</v>
      </c>
      <c r="C2856">
        <v>318.3</v>
      </c>
      <c r="D2856">
        <v>319</v>
      </c>
      <c r="E2856">
        <v>317.55539207458497</v>
      </c>
      <c r="F2856">
        <v>-0.70001220703125</v>
      </c>
      <c r="G2856">
        <v>-0.74460792541503895</v>
      </c>
      <c r="H2856">
        <v>0.49497474683057502</v>
      </c>
      <c r="I2856">
        <f t="shared" si="132"/>
        <v>-0.70001220703125</v>
      </c>
      <c r="J2856">
        <f t="shared" si="133"/>
        <v>-0.70001220703125</v>
      </c>
      <c r="L2856">
        <f t="shared" si="134"/>
        <v>319</v>
      </c>
    </row>
    <row r="2857" spans="1:12" x14ac:dyDescent="0.3">
      <c r="A2857" s="1">
        <v>43077</v>
      </c>
      <c r="B2857" s="1">
        <v>43080</v>
      </c>
      <c r="C2857">
        <v>319</v>
      </c>
      <c r="D2857">
        <v>319.35000000000002</v>
      </c>
      <c r="E2857">
        <v>318.75792883336499</v>
      </c>
      <c r="F2857">
        <v>-0.350006103515625</v>
      </c>
      <c r="G2857">
        <v>-0.24207116663455899</v>
      </c>
      <c r="H2857">
        <v>7.0710678118670794E-2</v>
      </c>
      <c r="I2857">
        <f t="shared" si="132"/>
        <v>-0.350006103515625</v>
      </c>
      <c r="J2857">
        <f t="shared" si="133"/>
        <v>-0.350006103515625</v>
      </c>
      <c r="L2857">
        <f t="shared" si="134"/>
        <v>319.35000000000002</v>
      </c>
    </row>
    <row r="2858" spans="1:12" x14ac:dyDescent="0.3">
      <c r="A2858" s="1">
        <v>43080</v>
      </c>
      <c r="B2858" s="1">
        <v>43081</v>
      </c>
      <c r="C2858">
        <v>319.10000000000002</v>
      </c>
      <c r="D2858">
        <v>319.2</v>
      </c>
      <c r="E2858">
        <v>319.56721231937399</v>
      </c>
      <c r="F2858">
        <v>0.100006103515625</v>
      </c>
      <c r="G2858">
        <v>0.46721231937408397</v>
      </c>
      <c r="H2858">
        <v>0.74246212024588198</v>
      </c>
      <c r="I2858">
        <f t="shared" si="132"/>
        <v>0.100006103515625</v>
      </c>
      <c r="J2858">
        <f t="shared" si="133"/>
        <v>0.100006103515625</v>
      </c>
      <c r="L2858">
        <f t="shared" si="134"/>
        <v>319.2</v>
      </c>
    </row>
    <row r="2859" spans="1:12" x14ac:dyDescent="0.3">
      <c r="A2859" s="1">
        <v>43081</v>
      </c>
      <c r="B2859" s="1">
        <v>43082</v>
      </c>
      <c r="C2859">
        <v>318.05</v>
      </c>
      <c r="D2859">
        <v>318.60000000000002</v>
      </c>
      <c r="E2859">
        <v>318.69265877008399</v>
      </c>
      <c r="F2859">
        <v>0.550018310546875</v>
      </c>
      <c r="G2859">
        <v>0.64265877008438099</v>
      </c>
      <c r="H2859">
        <v>1.6970562748476901</v>
      </c>
      <c r="I2859">
        <f t="shared" si="132"/>
        <v>0.550018310546875</v>
      </c>
      <c r="J2859">
        <f t="shared" si="133"/>
        <v>0.550018310546875</v>
      </c>
      <c r="L2859">
        <f t="shared" si="134"/>
        <v>318.60000000000002</v>
      </c>
    </row>
    <row r="2860" spans="1:12" x14ac:dyDescent="0.3">
      <c r="A2860" s="1">
        <v>43082</v>
      </c>
      <c r="B2860" s="1">
        <v>43083</v>
      </c>
      <c r="C2860">
        <v>320.45</v>
      </c>
      <c r="D2860">
        <v>321.3</v>
      </c>
      <c r="E2860">
        <v>320.00263546109198</v>
      </c>
      <c r="F2860">
        <v>-0.8499755859375</v>
      </c>
      <c r="G2860">
        <v>-0.44736453890800398</v>
      </c>
      <c r="H2860">
        <v>1.0253048327204799</v>
      </c>
      <c r="I2860">
        <f t="shared" si="132"/>
        <v>-0.8499755859375</v>
      </c>
      <c r="J2860">
        <f t="shared" si="133"/>
        <v>-0.8499755859375</v>
      </c>
      <c r="L2860">
        <f t="shared" si="134"/>
        <v>321.3</v>
      </c>
    </row>
    <row r="2861" spans="1:12" x14ac:dyDescent="0.3">
      <c r="A2861" s="1">
        <v>43083</v>
      </c>
      <c r="B2861" s="1">
        <v>43084</v>
      </c>
      <c r="C2861">
        <v>321.89999999999998</v>
      </c>
      <c r="D2861">
        <v>322.39999999999998</v>
      </c>
      <c r="E2861">
        <v>321.99698238968801</v>
      </c>
      <c r="F2861">
        <v>0.5</v>
      </c>
      <c r="G2861">
        <v>9.6982389688491794E-2</v>
      </c>
      <c r="H2861">
        <v>1.0960155108391101</v>
      </c>
      <c r="I2861">
        <f t="shared" si="132"/>
        <v>0.5</v>
      </c>
      <c r="J2861">
        <f t="shared" si="133"/>
        <v>0.5</v>
      </c>
      <c r="L2861">
        <f t="shared" si="134"/>
        <v>322.39999999999998</v>
      </c>
    </row>
    <row r="2862" spans="1:12" x14ac:dyDescent="0.3">
      <c r="A2862" s="1">
        <v>43084</v>
      </c>
      <c r="B2862" s="1">
        <v>43087</v>
      </c>
      <c r="C2862">
        <v>320.35000000000002</v>
      </c>
      <c r="D2862">
        <v>321.35000000000002</v>
      </c>
      <c r="E2862">
        <v>319.71604893207501</v>
      </c>
      <c r="F2862">
        <v>-1</v>
      </c>
      <c r="G2862">
        <v>-0.63395106792449896</v>
      </c>
      <c r="H2862">
        <v>0.98994949366115004</v>
      </c>
      <c r="I2862">
        <f t="shared" si="132"/>
        <v>-1</v>
      </c>
      <c r="J2862">
        <f t="shared" si="133"/>
        <v>-1</v>
      </c>
      <c r="L2862">
        <f t="shared" si="134"/>
        <v>321.35000000000002</v>
      </c>
    </row>
    <row r="2863" spans="1:12" x14ac:dyDescent="0.3">
      <c r="A2863" s="1">
        <v>43087</v>
      </c>
      <c r="B2863" s="1">
        <v>43088</v>
      </c>
      <c r="C2863">
        <v>321.75</v>
      </c>
      <c r="D2863">
        <v>322.25</v>
      </c>
      <c r="E2863">
        <v>322.60722625255499</v>
      </c>
      <c r="F2863">
        <v>0.5</v>
      </c>
      <c r="G2863">
        <v>0.85722625255584695</v>
      </c>
      <c r="H2863">
        <v>0.212132034355972</v>
      </c>
      <c r="I2863">
        <f t="shared" si="132"/>
        <v>0.5</v>
      </c>
      <c r="J2863">
        <f t="shared" si="133"/>
        <v>0.5</v>
      </c>
      <c r="L2863">
        <f t="shared" si="134"/>
        <v>322.25</v>
      </c>
    </row>
    <row r="2864" spans="1:12" x14ac:dyDescent="0.3">
      <c r="A2864" s="1">
        <v>43088</v>
      </c>
      <c r="B2864" s="1">
        <v>43089</v>
      </c>
      <c r="C2864">
        <v>321.45</v>
      </c>
      <c r="D2864">
        <v>321</v>
      </c>
      <c r="E2864">
        <v>321.64089871644899</v>
      </c>
      <c r="F2864">
        <v>-0.45001220703125</v>
      </c>
      <c r="G2864">
        <v>0.19089871644973699</v>
      </c>
      <c r="H2864">
        <v>0.212132034355972</v>
      </c>
      <c r="I2864">
        <f t="shared" si="132"/>
        <v>-0.45001220703125</v>
      </c>
      <c r="J2864">
        <f t="shared" si="133"/>
        <v>-0.45001220703125</v>
      </c>
      <c r="L2864">
        <f t="shared" si="134"/>
        <v>321</v>
      </c>
    </row>
    <row r="2865" spans="1:12" x14ac:dyDescent="0.3">
      <c r="A2865" s="1">
        <v>43089</v>
      </c>
      <c r="B2865" s="1">
        <v>43090</v>
      </c>
      <c r="C2865">
        <v>321.14999999999998</v>
      </c>
      <c r="D2865">
        <v>320.10000000000002</v>
      </c>
      <c r="E2865">
        <v>322.06172790527302</v>
      </c>
      <c r="F2865">
        <v>-1.04998779296875</v>
      </c>
      <c r="G2865">
        <v>0.91172790527343694</v>
      </c>
      <c r="H2865">
        <v>4.73761543394986</v>
      </c>
      <c r="I2865">
        <f t="shared" si="132"/>
        <v>-1.04998779296875</v>
      </c>
      <c r="J2865">
        <f t="shared" si="133"/>
        <v>-1.04998779296875</v>
      </c>
      <c r="L2865">
        <f t="shared" si="134"/>
        <v>320.10000000000002</v>
      </c>
    </row>
    <row r="2866" spans="1:12" x14ac:dyDescent="0.3">
      <c r="A2866" s="1">
        <v>43090</v>
      </c>
      <c r="B2866" s="1">
        <v>43091</v>
      </c>
      <c r="C2866">
        <v>314.45</v>
      </c>
      <c r="D2866">
        <v>315.75</v>
      </c>
      <c r="E2866">
        <v>315.19557852744998</v>
      </c>
      <c r="F2866">
        <v>1.29998779296875</v>
      </c>
      <c r="G2866">
        <v>0.74557852745056097</v>
      </c>
      <c r="H2866">
        <v>1.16672618895782</v>
      </c>
      <c r="I2866">
        <f t="shared" si="132"/>
        <v>1.29998779296875</v>
      </c>
      <c r="J2866">
        <f t="shared" si="133"/>
        <v>1.29998779296875</v>
      </c>
      <c r="L2866">
        <f t="shared" si="134"/>
        <v>315.75</v>
      </c>
    </row>
    <row r="2867" spans="1:12" x14ac:dyDescent="0.3">
      <c r="A2867" s="1">
        <v>43091</v>
      </c>
      <c r="B2867" s="1">
        <v>43094</v>
      </c>
      <c r="C2867">
        <v>316.10000000000002</v>
      </c>
      <c r="D2867">
        <v>315.75</v>
      </c>
      <c r="E2867">
        <v>316.32100420296098</v>
      </c>
      <c r="F2867">
        <v>-0.350006103515625</v>
      </c>
      <c r="G2867">
        <v>0.221004202961921</v>
      </c>
      <c r="H2867">
        <v>0</v>
      </c>
      <c r="I2867">
        <f t="shared" si="132"/>
        <v>-0.350006103515625</v>
      </c>
      <c r="J2867">
        <f t="shared" si="133"/>
        <v>0</v>
      </c>
      <c r="L2867">
        <f t="shared" si="134"/>
        <v>315.75</v>
      </c>
    </row>
    <row r="2868" spans="1:12" x14ac:dyDescent="0.3">
      <c r="A2868" s="1">
        <v>43094</v>
      </c>
      <c r="B2868" s="1">
        <v>43095</v>
      </c>
      <c r="C2868">
        <v>316.10000000000002</v>
      </c>
      <c r="D2868">
        <v>316.89999999999998</v>
      </c>
      <c r="E2868">
        <v>316.46025133728898</v>
      </c>
      <c r="F2868">
        <v>0.79998779296875</v>
      </c>
      <c r="G2868">
        <v>0.36025133728981001</v>
      </c>
      <c r="H2868">
        <v>0.74246212024588198</v>
      </c>
      <c r="I2868">
        <f t="shared" si="132"/>
        <v>0.79998779296875</v>
      </c>
      <c r="J2868">
        <f t="shared" si="133"/>
        <v>0.79998779296875</v>
      </c>
      <c r="L2868">
        <f t="shared" si="134"/>
        <v>316.89999999999998</v>
      </c>
    </row>
    <row r="2869" spans="1:12" x14ac:dyDescent="0.3">
      <c r="A2869" s="1">
        <v>43095</v>
      </c>
      <c r="B2869" s="1">
        <v>43096</v>
      </c>
      <c r="C2869">
        <v>315.05</v>
      </c>
      <c r="D2869">
        <v>316.10000000000002</v>
      </c>
      <c r="E2869">
        <v>315.10867169052301</v>
      </c>
      <c r="F2869">
        <v>1.0500183105468699</v>
      </c>
      <c r="G2869">
        <v>5.8671690523624399E-2</v>
      </c>
      <c r="H2869">
        <v>2.6516504294495502</v>
      </c>
      <c r="I2869">
        <f t="shared" si="132"/>
        <v>1.0500183105468699</v>
      </c>
      <c r="J2869">
        <f t="shared" si="133"/>
        <v>1.0500183105468699</v>
      </c>
      <c r="L2869">
        <f t="shared" si="134"/>
        <v>316.10000000000002</v>
      </c>
    </row>
    <row r="2870" spans="1:12" x14ac:dyDescent="0.3">
      <c r="A2870" s="1">
        <v>43096</v>
      </c>
      <c r="B2870" s="1">
        <v>43097</v>
      </c>
      <c r="C2870">
        <v>318.8</v>
      </c>
      <c r="D2870">
        <v>318.60000000000002</v>
      </c>
      <c r="E2870">
        <v>318.48862074613498</v>
      </c>
      <c r="F2870">
        <v>0.199981689453125</v>
      </c>
      <c r="G2870">
        <v>-0.311379253864288</v>
      </c>
      <c r="H2870">
        <v>3.1466251762801201</v>
      </c>
      <c r="I2870">
        <f t="shared" si="132"/>
        <v>0.199981689453125</v>
      </c>
      <c r="J2870">
        <f t="shared" si="133"/>
        <v>0.199981689453125</v>
      </c>
      <c r="L2870">
        <f t="shared" si="134"/>
        <v>318.60000000000002</v>
      </c>
    </row>
    <row r="2871" spans="1:12" x14ac:dyDescent="0.3">
      <c r="A2871" s="1">
        <v>43097</v>
      </c>
      <c r="B2871" s="1">
        <v>43098</v>
      </c>
      <c r="C2871">
        <v>323.25</v>
      </c>
      <c r="D2871">
        <v>318.60000000000002</v>
      </c>
      <c r="E2871">
        <v>322.657959818839</v>
      </c>
      <c r="F2871">
        <v>4.6499938964843697</v>
      </c>
      <c r="G2871">
        <v>-0.59204018115997303</v>
      </c>
      <c r="H2871">
        <v>0</v>
      </c>
      <c r="I2871">
        <f t="shared" si="132"/>
        <v>4.6499938964843697</v>
      </c>
      <c r="J2871">
        <f t="shared" si="133"/>
        <v>0</v>
      </c>
      <c r="L2871">
        <f t="shared" si="134"/>
        <v>318.60000000000002</v>
      </c>
    </row>
    <row r="2872" spans="1:12" x14ac:dyDescent="0.3">
      <c r="A2872" s="1">
        <v>43098</v>
      </c>
      <c r="B2872" s="1">
        <v>43101</v>
      </c>
      <c r="C2872">
        <v>323.25</v>
      </c>
      <c r="D2872">
        <v>318.60000000000002</v>
      </c>
      <c r="E2872">
        <v>322.97040268778801</v>
      </c>
      <c r="F2872">
        <v>4.6499938964843697</v>
      </c>
      <c r="G2872">
        <v>-0.27959731221199002</v>
      </c>
      <c r="H2872">
        <v>0</v>
      </c>
      <c r="I2872">
        <f t="shared" si="132"/>
        <v>4.6499938964843697</v>
      </c>
      <c r="J2872">
        <f t="shared" si="133"/>
        <v>0</v>
      </c>
      <c r="L2872">
        <f t="shared" si="134"/>
        <v>318.60000000000002</v>
      </c>
    </row>
    <row r="2873" spans="1:12" x14ac:dyDescent="0.3">
      <c r="A2873" s="1">
        <v>43101</v>
      </c>
      <c r="B2873" s="1">
        <v>43102</v>
      </c>
      <c r="C2873">
        <v>323.25</v>
      </c>
      <c r="D2873">
        <v>323.7</v>
      </c>
      <c r="E2873">
        <v>323.79927200078902</v>
      </c>
      <c r="F2873">
        <v>0.45001220703125</v>
      </c>
      <c r="G2873">
        <v>0.549272000789642</v>
      </c>
      <c r="H2873">
        <v>0.60104076400858097</v>
      </c>
      <c r="I2873">
        <f t="shared" si="132"/>
        <v>0.45001220703125</v>
      </c>
      <c r="J2873">
        <f t="shared" si="133"/>
        <v>0.45001220703125</v>
      </c>
      <c r="L2873">
        <f t="shared" si="134"/>
        <v>323.7</v>
      </c>
    </row>
    <row r="2874" spans="1:12" x14ac:dyDescent="0.3">
      <c r="A2874" s="1">
        <v>43102</v>
      </c>
      <c r="B2874" s="1">
        <v>43103</v>
      </c>
      <c r="C2874">
        <v>324.10000000000002</v>
      </c>
      <c r="D2874">
        <v>325.10000000000002</v>
      </c>
      <c r="E2874">
        <v>324.36153624057698</v>
      </c>
      <c r="F2874">
        <v>1</v>
      </c>
      <c r="G2874">
        <v>0.26153624057769698</v>
      </c>
      <c r="H2874">
        <v>0.84852813742384803</v>
      </c>
      <c r="I2874">
        <f t="shared" si="132"/>
        <v>1</v>
      </c>
      <c r="J2874">
        <f t="shared" si="133"/>
        <v>1</v>
      </c>
      <c r="L2874">
        <f t="shared" si="134"/>
        <v>325.10000000000002</v>
      </c>
    </row>
    <row r="2875" spans="1:12" x14ac:dyDescent="0.3">
      <c r="A2875" s="1">
        <v>43103</v>
      </c>
      <c r="B2875" s="1">
        <v>43104</v>
      </c>
      <c r="C2875">
        <v>325.3</v>
      </c>
      <c r="D2875">
        <v>327.05</v>
      </c>
      <c r="E2875">
        <v>325.50848906040102</v>
      </c>
      <c r="F2875">
        <v>1.75</v>
      </c>
      <c r="G2875">
        <v>0.208489060401916</v>
      </c>
      <c r="H2875">
        <v>1.9091883092036701</v>
      </c>
      <c r="I2875">
        <f t="shared" si="132"/>
        <v>1.75</v>
      </c>
      <c r="J2875">
        <f t="shared" si="133"/>
        <v>1.75</v>
      </c>
      <c r="L2875">
        <f t="shared" si="134"/>
        <v>327.05</v>
      </c>
    </row>
    <row r="2876" spans="1:12" x14ac:dyDescent="0.3">
      <c r="A2876" s="1">
        <v>43104</v>
      </c>
      <c r="B2876" s="1">
        <v>43105</v>
      </c>
      <c r="C2876">
        <v>322.60000000000002</v>
      </c>
      <c r="D2876">
        <v>323.60000000000002</v>
      </c>
      <c r="E2876">
        <v>322.90331206321702</v>
      </c>
      <c r="F2876">
        <v>1</v>
      </c>
      <c r="G2876">
        <v>0.30331206321716297</v>
      </c>
      <c r="H2876">
        <v>2.7930717856868501</v>
      </c>
      <c r="I2876">
        <f t="shared" si="132"/>
        <v>1</v>
      </c>
      <c r="J2876">
        <f t="shared" si="133"/>
        <v>1</v>
      </c>
      <c r="L2876">
        <f t="shared" si="134"/>
        <v>323.60000000000002</v>
      </c>
    </row>
    <row r="2877" spans="1:12" x14ac:dyDescent="0.3">
      <c r="A2877" s="1">
        <v>43105</v>
      </c>
      <c r="B2877" s="1">
        <v>43108</v>
      </c>
      <c r="C2877">
        <v>326.55</v>
      </c>
      <c r="D2877">
        <v>328.5</v>
      </c>
      <c r="E2877">
        <v>326.16808687448503</v>
      </c>
      <c r="F2877">
        <v>-1.95001220703125</v>
      </c>
      <c r="G2877">
        <v>-0.38191312551498402</v>
      </c>
      <c r="H2877">
        <v>1.6263455967290601</v>
      </c>
      <c r="I2877">
        <f t="shared" si="132"/>
        <v>-1.95001220703125</v>
      </c>
      <c r="J2877">
        <f t="shared" si="133"/>
        <v>-1.95001220703125</v>
      </c>
      <c r="L2877">
        <f t="shared" si="134"/>
        <v>328.5</v>
      </c>
    </row>
    <row r="2878" spans="1:12" x14ac:dyDescent="0.3">
      <c r="A2878" s="1">
        <v>43108</v>
      </c>
      <c r="B2878" s="1">
        <v>43109</v>
      </c>
      <c r="C2878">
        <v>328.85</v>
      </c>
      <c r="D2878">
        <v>328.3</v>
      </c>
      <c r="E2878">
        <v>328.60678081810403</v>
      </c>
      <c r="F2878">
        <v>0.550018310546875</v>
      </c>
      <c r="G2878">
        <v>-0.24321918189525599</v>
      </c>
      <c r="H2878">
        <v>0.56568542494924601</v>
      </c>
      <c r="I2878">
        <f t="shared" si="132"/>
        <v>0.550018310546875</v>
      </c>
      <c r="J2878">
        <f t="shared" si="133"/>
        <v>0.550018310546875</v>
      </c>
      <c r="L2878">
        <f t="shared" si="134"/>
        <v>328.3</v>
      </c>
    </row>
    <row r="2879" spans="1:12" x14ac:dyDescent="0.3">
      <c r="A2879" s="1">
        <v>43109</v>
      </c>
      <c r="B2879" s="1">
        <v>43110</v>
      </c>
      <c r="C2879">
        <v>328.05</v>
      </c>
      <c r="D2879">
        <v>328.95</v>
      </c>
      <c r="E2879">
        <v>327.95857473015701</v>
      </c>
      <c r="F2879">
        <v>-0.9000244140625</v>
      </c>
      <c r="G2879">
        <v>-9.1425269842147799E-2</v>
      </c>
      <c r="H2879">
        <v>1.8384776310850299</v>
      </c>
      <c r="I2879">
        <f t="shared" si="132"/>
        <v>-0.9000244140625</v>
      </c>
      <c r="J2879">
        <f t="shared" si="133"/>
        <v>-0.9000244140625</v>
      </c>
      <c r="L2879">
        <f t="shared" si="134"/>
        <v>328.95</v>
      </c>
    </row>
    <row r="2880" spans="1:12" x14ac:dyDescent="0.3">
      <c r="A2880" s="1">
        <v>43110</v>
      </c>
      <c r="B2880" s="1">
        <v>43111</v>
      </c>
      <c r="C2880">
        <v>325.45</v>
      </c>
      <c r="D2880">
        <v>325.3</v>
      </c>
      <c r="E2880">
        <v>325.89185790419498</v>
      </c>
      <c r="F2880">
        <v>-0.1500244140625</v>
      </c>
      <c r="G2880">
        <v>0.44185790419578502</v>
      </c>
      <c r="H2880">
        <v>0.95459415460181496</v>
      </c>
      <c r="I2880">
        <f t="shared" si="132"/>
        <v>-0.1500244140625</v>
      </c>
      <c r="J2880">
        <f t="shared" si="133"/>
        <v>-0.1500244140625</v>
      </c>
      <c r="L2880">
        <f t="shared" si="134"/>
        <v>325.3</v>
      </c>
    </row>
    <row r="2881" spans="1:12" x14ac:dyDescent="0.3">
      <c r="A2881" s="1">
        <v>43111</v>
      </c>
      <c r="B2881" s="1">
        <v>43112</v>
      </c>
      <c r="C2881">
        <v>324.10000000000002</v>
      </c>
      <c r="D2881">
        <v>324.89999999999998</v>
      </c>
      <c r="E2881">
        <v>324.25212260186601</v>
      </c>
      <c r="F2881">
        <v>0.79998779296875</v>
      </c>
      <c r="G2881">
        <v>0.152122601866722</v>
      </c>
      <c r="H2881">
        <v>0.247487373415267</v>
      </c>
      <c r="I2881">
        <f t="shared" si="132"/>
        <v>0.79998779296875</v>
      </c>
      <c r="J2881">
        <f t="shared" si="133"/>
        <v>0.79998779296875</v>
      </c>
      <c r="L2881">
        <f t="shared" si="134"/>
        <v>324.89999999999998</v>
      </c>
    </row>
    <row r="2882" spans="1:12" x14ac:dyDescent="0.3">
      <c r="A2882" s="1">
        <v>43112</v>
      </c>
      <c r="B2882" s="1">
        <v>43115</v>
      </c>
      <c r="C2882">
        <v>324.45</v>
      </c>
      <c r="D2882">
        <v>326.10000000000002</v>
      </c>
      <c r="E2882">
        <v>324.70614550709701</v>
      </c>
      <c r="F2882">
        <v>1.6499938964843699</v>
      </c>
      <c r="G2882">
        <v>0.25614550709724399</v>
      </c>
      <c r="H2882">
        <v>0.31819805153393799</v>
      </c>
      <c r="I2882">
        <f t="shared" si="132"/>
        <v>1.6499938964843699</v>
      </c>
      <c r="J2882">
        <f t="shared" si="133"/>
        <v>1.6499938964843699</v>
      </c>
      <c r="L2882">
        <f t="shared" si="134"/>
        <v>326.10000000000002</v>
      </c>
    </row>
    <row r="2883" spans="1:12" x14ac:dyDescent="0.3">
      <c r="A2883" s="1">
        <v>43115</v>
      </c>
      <c r="B2883" s="1">
        <v>43116</v>
      </c>
      <c r="C2883">
        <v>324.89999999999998</v>
      </c>
      <c r="D2883">
        <v>325.10000000000002</v>
      </c>
      <c r="E2883">
        <v>325.53049530982901</v>
      </c>
      <c r="F2883">
        <v>0.20001220703125</v>
      </c>
      <c r="G2883">
        <v>0.63049530982971103</v>
      </c>
      <c r="H2883">
        <v>2.26274169979698</v>
      </c>
      <c r="I2883">
        <f t="shared" ref="I2883:I2946" si="135">IF(F2883&lt;-3, -3, F2883)</f>
        <v>0.20001220703125</v>
      </c>
      <c r="J2883">
        <f t="shared" ref="J2883:J2946" si="136">IF(AND(C2883=C2884, D2883=D2882), 0, F2883)</f>
        <v>0.20001220703125</v>
      </c>
      <c r="L2883">
        <f t="shared" ref="L2883:L2946" si="137">ROUND(D2883, 2)</f>
        <v>325.10000000000002</v>
      </c>
    </row>
    <row r="2884" spans="1:12" x14ac:dyDescent="0.3">
      <c r="A2884" s="1">
        <v>43116</v>
      </c>
      <c r="B2884" s="1">
        <v>43117</v>
      </c>
      <c r="C2884">
        <v>328.1</v>
      </c>
      <c r="D2884">
        <v>327.05</v>
      </c>
      <c r="E2884">
        <v>328.111541558429</v>
      </c>
      <c r="F2884">
        <v>-1.0500183105468699</v>
      </c>
      <c r="G2884">
        <v>1.15415584295988E-2</v>
      </c>
      <c r="H2884">
        <v>0.91923881554251896</v>
      </c>
      <c r="I2884">
        <f t="shared" si="135"/>
        <v>-1.0500183105468699</v>
      </c>
      <c r="J2884">
        <f t="shared" si="136"/>
        <v>-1.0500183105468699</v>
      </c>
      <c r="L2884">
        <f t="shared" si="137"/>
        <v>327.05</v>
      </c>
    </row>
    <row r="2885" spans="1:12" x14ac:dyDescent="0.3">
      <c r="A2885" s="1">
        <v>43117</v>
      </c>
      <c r="B2885" s="1">
        <v>43118</v>
      </c>
      <c r="C2885">
        <v>326.8</v>
      </c>
      <c r="D2885">
        <v>328.4</v>
      </c>
      <c r="E2885">
        <v>326.81508512161599</v>
      </c>
      <c r="F2885">
        <v>1.6000061035156199</v>
      </c>
      <c r="G2885">
        <v>1.5085121616721099E-2</v>
      </c>
      <c r="H2885">
        <v>0.14142135623730101</v>
      </c>
      <c r="I2885">
        <f t="shared" si="135"/>
        <v>1.6000061035156199</v>
      </c>
      <c r="J2885">
        <f t="shared" si="136"/>
        <v>1.6000061035156199</v>
      </c>
      <c r="L2885">
        <f t="shared" si="137"/>
        <v>328.4</v>
      </c>
    </row>
    <row r="2886" spans="1:12" x14ac:dyDescent="0.3">
      <c r="A2886" s="1">
        <v>43118</v>
      </c>
      <c r="B2886" s="1">
        <v>43119</v>
      </c>
      <c r="C2886">
        <v>327</v>
      </c>
      <c r="D2886">
        <v>327.5</v>
      </c>
      <c r="E2886">
        <v>327.09273642301503</v>
      </c>
      <c r="F2886">
        <v>0.5</v>
      </c>
      <c r="G2886">
        <v>9.2736423015594399E-2</v>
      </c>
      <c r="H2886">
        <v>0.14142135623730101</v>
      </c>
      <c r="I2886">
        <f t="shared" si="135"/>
        <v>0.5</v>
      </c>
      <c r="J2886">
        <f t="shared" si="136"/>
        <v>0.5</v>
      </c>
      <c r="L2886">
        <f t="shared" si="137"/>
        <v>327.5</v>
      </c>
    </row>
    <row r="2887" spans="1:12" x14ac:dyDescent="0.3">
      <c r="A2887" s="1">
        <v>43119</v>
      </c>
      <c r="B2887" s="1">
        <v>43122</v>
      </c>
      <c r="C2887">
        <v>327.2</v>
      </c>
      <c r="D2887">
        <v>327.10000000000002</v>
      </c>
      <c r="E2887">
        <v>327.01510856747598</v>
      </c>
      <c r="F2887">
        <v>0.100006103515625</v>
      </c>
      <c r="G2887">
        <v>-0.184891432523727</v>
      </c>
      <c r="H2887">
        <v>2.36880771697491</v>
      </c>
      <c r="I2887">
        <f t="shared" si="135"/>
        <v>0.100006103515625</v>
      </c>
      <c r="J2887">
        <f t="shared" si="136"/>
        <v>0.100006103515625</v>
      </c>
      <c r="L2887">
        <f t="shared" si="137"/>
        <v>327.10000000000002</v>
      </c>
    </row>
    <row r="2888" spans="1:12" x14ac:dyDescent="0.3">
      <c r="A2888" s="1">
        <v>43122</v>
      </c>
      <c r="B2888" s="1">
        <v>43123</v>
      </c>
      <c r="C2888">
        <v>323.85000000000002</v>
      </c>
      <c r="D2888">
        <v>325.25</v>
      </c>
      <c r="E2888">
        <v>324.05022176206103</v>
      </c>
      <c r="F2888">
        <v>1.3999938964843699</v>
      </c>
      <c r="G2888">
        <v>0.200221762061119</v>
      </c>
      <c r="H2888">
        <v>3.5355339059327302</v>
      </c>
      <c r="I2888">
        <f t="shared" si="135"/>
        <v>1.3999938964843699</v>
      </c>
      <c r="J2888">
        <f t="shared" si="136"/>
        <v>1.3999938964843699</v>
      </c>
      <c r="L2888">
        <f t="shared" si="137"/>
        <v>325.25</v>
      </c>
    </row>
    <row r="2889" spans="1:12" x14ac:dyDescent="0.3">
      <c r="A2889" s="1">
        <v>43123</v>
      </c>
      <c r="B2889" s="1">
        <v>43124</v>
      </c>
      <c r="C2889">
        <v>328.85</v>
      </c>
      <c r="D2889">
        <v>328.05</v>
      </c>
      <c r="E2889">
        <v>328.000507271289</v>
      </c>
      <c r="F2889">
        <v>0.800018310546875</v>
      </c>
      <c r="G2889">
        <v>-0.84949272871017401</v>
      </c>
      <c r="H2889">
        <v>0.247487373415267</v>
      </c>
      <c r="I2889">
        <f t="shared" si="135"/>
        <v>0.800018310546875</v>
      </c>
      <c r="J2889">
        <f t="shared" si="136"/>
        <v>0.800018310546875</v>
      </c>
      <c r="L2889">
        <f t="shared" si="137"/>
        <v>328.05</v>
      </c>
    </row>
    <row r="2890" spans="1:12" x14ac:dyDescent="0.3">
      <c r="A2890" s="1">
        <v>43124</v>
      </c>
      <c r="B2890" s="1">
        <v>43125</v>
      </c>
      <c r="C2890">
        <v>329.2</v>
      </c>
      <c r="D2890">
        <v>328.15</v>
      </c>
      <c r="E2890">
        <v>329.41339029073703</v>
      </c>
      <c r="F2890">
        <v>-1.0500183105468699</v>
      </c>
      <c r="G2890">
        <v>0.21339029073715199</v>
      </c>
      <c r="H2890">
        <v>1.9091883092036701</v>
      </c>
      <c r="I2890">
        <f t="shared" si="135"/>
        <v>-1.0500183105468699</v>
      </c>
      <c r="J2890">
        <f t="shared" si="136"/>
        <v>-1.0500183105468699</v>
      </c>
      <c r="L2890">
        <f t="shared" si="137"/>
        <v>328.15</v>
      </c>
    </row>
    <row r="2891" spans="1:12" x14ac:dyDescent="0.3">
      <c r="A2891" s="1">
        <v>43125</v>
      </c>
      <c r="B2891" s="1">
        <v>43126</v>
      </c>
      <c r="C2891">
        <v>331.9</v>
      </c>
      <c r="D2891">
        <v>331.6</v>
      </c>
      <c r="E2891">
        <v>331.84546457379997</v>
      </c>
      <c r="F2891">
        <v>0.29998779296875</v>
      </c>
      <c r="G2891">
        <v>-5.4535426199436098E-2</v>
      </c>
      <c r="H2891">
        <v>1.16672618895782</v>
      </c>
      <c r="I2891">
        <f t="shared" si="135"/>
        <v>0.29998779296875</v>
      </c>
      <c r="J2891">
        <f t="shared" si="136"/>
        <v>0.29998779296875</v>
      </c>
      <c r="L2891">
        <f t="shared" si="137"/>
        <v>331.6</v>
      </c>
    </row>
    <row r="2892" spans="1:12" x14ac:dyDescent="0.3">
      <c r="A2892" s="1">
        <v>43126</v>
      </c>
      <c r="B2892" s="1">
        <v>43129</v>
      </c>
      <c r="C2892">
        <v>333.55</v>
      </c>
      <c r="D2892">
        <v>335.25</v>
      </c>
      <c r="E2892">
        <v>333.11876242160798</v>
      </c>
      <c r="F2892">
        <v>-1.70001220703125</v>
      </c>
      <c r="G2892">
        <v>-0.43123757839202798</v>
      </c>
      <c r="H2892">
        <v>1.8031222920257</v>
      </c>
      <c r="I2892">
        <f t="shared" si="135"/>
        <v>-1.70001220703125</v>
      </c>
      <c r="J2892">
        <f t="shared" si="136"/>
        <v>-1.70001220703125</v>
      </c>
      <c r="L2892">
        <f t="shared" si="137"/>
        <v>335.25</v>
      </c>
    </row>
    <row r="2893" spans="1:12" x14ac:dyDescent="0.3">
      <c r="A2893" s="1">
        <v>43129</v>
      </c>
      <c r="B2893" s="1">
        <v>43130</v>
      </c>
      <c r="C2893">
        <v>336.1</v>
      </c>
      <c r="D2893">
        <v>335.45</v>
      </c>
      <c r="E2893">
        <v>336.06831659227601</v>
      </c>
      <c r="F2893">
        <v>0.649993896484375</v>
      </c>
      <c r="G2893">
        <v>-3.16834077239036E-2</v>
      </c>
      <c r="H2893">
        <v>3.25269119345813</v>
      </c>
      <c r="I2893">
        <f t="shared" si="135"/>
        <v>0.649993896484375</v>
      </c>
      <c r="J2893">
        <f t="shared" si="136"/>
        <v>0.649993896484375</v>
      </c>
      <c r="L2893">
        <f t="shared" si="137"/>
        <v>335.45</v>
      </c>
    </row>
    <row r="2894" spans="1:12" x14ac:dyDescent="0.3">
      <c r="A2894" s="1">
        <v>43130</v>
      </c>
      <c r="B2894" s="1">
        <v>43131</v>
      </c>
      <c r="C2894">
        <v>331.5</v>
      </c>
      <c r="D2894">
        <v>330.5</v>
      </c>
      <c r="E2894">
        <v>331.47244316339402</v>
      </c>
      <c r="F2894">
        <v>1</v>
      </c>
      <c r="G2894">
        <v>-2.7556836605072001E-2</v>
      </c>
      <c r="H2894">
        <v>0.38890872965260898</v>
      </c>
      <c r="I2894">
        <f t="shared" si="135"/>
        <v>1</v>
      </c>
      <c r="J2894">
        <f t="shared" si="136"/>
        <v>1</v>
      </c>
      <c r="L2894">
        <f t="shared" si="137"/>
        <v>330.5</v>
      </c>
    </row>
    <row r="2895" spans="1:12" x14ac:dyDescent="0.3">
      <c r="A2895" s="1">
        <v>43131</v>
      </c>
      <c r="B2895" s="1">
        <v>43132</v>
      </c>
      <c r="C2895">
        <v>332.05</v>
      </c>
      <c r="D2895">
        <v>332.4</v>
      </c>
      <c r="E2895">
        <v>331.88757938444598</v>
      </c>
      <c r="F2895">
        <v>-0.350006103515625</v>
      </c>
      <c r="G2895">
        <v>-0.16242061555385501</v>
      </c>
      <c r="H2895">
        <v>0.56568542494924601</v>
      </c>
      <c r="I2895">
        <f t="shared" si="135"/>
        <v>-0.350006103515625</v>
      </c>
      <c r="J2895">
        <f t="shared" si="136"/>
        <v>-0.350006103515625</v>
      </c>
      <c r="L2895">
        <f t="shared" si="137"/>
        <v>332.4</v>
      </c>
    </row>
    <row r="2896" spans="1:12" x14ac:dyDescent="0.3">
      <c r="A2896" s="1">
        <v>43132</v>
      </c>
      <c r="B2896" s="1">
        <v>43133</v>
      </c>
      <c r="C2896">
        <v>331.25</v>
      </c>
      <c r="D2896">
        <v>330.3</v>
      </c>
      <c r="E2896">
        <v>330.87097007036198</v>
      </c>
      <c r="F2896">
        <v>0.95001220703125</v>
      </c>
      <c r="G2896">
        <v>-0.37902992963790799</v>
      </c>
      <c r="H2896">
        <v>4.4194173824159204</v>
      </c>
      <c r="I2896">
        <f t="shared" si="135"/>
        <v>0.95001220703125</v>
      </c>
      <c r="J2896">
        <f t="shared" si="136"/>
        <v>0.95001220703125</v>
      </c>
      <c r="L2896">
        <f t="shared" si="137"/>
        <v>330.3</v>
      </c>
    </row>
    <row r="2897" spans="1:12" x14ac:dyDescent="0.3">
      <c r="A2897" s="1">
        <v>43133</v>
      </c>
      <c r="B2897" s="1">
        <v>43136</v>
      </c>
      <c r="C2897">
        <v>325</v>
      </c>
      <c r="D2897">
        <v>320.7</v>
      </c>
      <c r="E2897">
        <v>324.63561198115298</v>
      </c>
      <c r="F2897">
        <v>4.29998779296875</v>
      </c>
      <c r="G2897">
        <v>-0.36438801884651101</v>
      </c>
      <c r="H2897">
        <v>3.1112698372207901</v>
      </c>
      <c r="I2897">
        <f t="shared" si="135"/>
        <v>4.29998779296875</v>
      </c>
      <c r="J2897">
        <f t="shared" si="136"/>
        <v>4.29998779296875</v>
      </c>
      <c r="L2897">
        <f t="shared" si="137"/>
        <v>320.7</v>
      </c>
    </row>
    <row r="2898" spans="1:12" x14ac:dyDescent="0.3">
      <c r="A2898" s="1">
        <v>43136</v>
      </c>
      <c r="B2898" s="1">
        <v>43137</v>
      </c>
      <c r="C2898">
        <v>320.60000000000002</v>
      </c>
      <c r="D2898">
        <v>314.55</v>
      </c>
      <c r="E2898">
        <v>320.83619902133898</v>
      </c>
      <c r="F2898">
        <v>-6.0500183105468697</v>
      </c>
      <c r="G2898">
        <v>0.236199021339416</v>
      </c>
      <c r="H2898">
        <v>3.78302127934804</v>
      </c>
      <c r="I2898">
        <f t="shared" si="135"/>
        <v>-3</v>
      </c>
      <c r="J2898">
        <f t="shared" si="136"/>
        <v>-6.0500183105468697</v>
      </c>
      <c r="L2898">
        <f t="shared" si="137"/>
        <v>314.55</v>
      </c>
    </row>
    <row r="2899" spans="1:12" x14ac:dyDescent="0.3">
      <c r="A2899" s="1">
        <v>43137</v>
      </c>
      <c r="B2899" s="1">
        <v>43138</v>
      </c>
      <c r="C2899">
        <v>315.25</v>
      </c>
      <c r="D2899">
        <v>319.10000000000002</v>
      </c>
      <c r="E2899">
        <v>315.25324901565898</v>
      </c>
      <c r="F2899">
        <v>3.8500061035156201</v>
      </c>
      <c r="G2899">
        <v>3.2490156590938499E-3</v>
      </c>
      <c r="H2899">
        <v>5.7629202666703403</v>
      </c>
      <c r="I2899">
        <f t="shared" si="135"/>
        <v>3.8500061035156201</v>
      </c>
      <c r="J2899">
        <f t="shared" si="136"/>
        <v>3.8500061035156201</v>
      </c>
      <c r="L2899">
        <f t="shared" si="137"/>
        <v>319.10000000000002</v>
      </c>
    </row>
    <row r="2900" spans="1:12" x14ac:dyDescent="0.3">
      <c r="A2900" s="1">
        <v>43138</v>
      </c>
      <c r="B2900" s="1">
        <v>43139</v>
      </c>
      <c r="C2900">
        <v>307.10000000000002</v>
      </c>
      <c r="D2900">
        <v>308.2</v>
      </c>
      <c r="E2900">
        <v>307.374153023958</v>
      </c>
      <c r="F2900">
        <v>1.1000061035156199</v>
      </c>
      <c r="G2900">
        <v>0.27415302395820601</v>
      </c>
      <c r="H2900">
        <v>2.1213203435596402</v>
      </c>
      <c r="I2900">
        <f t="shared" si="135"/>
        <v>1.1000061035156199</v>
      </c>
      <c r="J2900">
        <f t="shared" si="136"/>
        <v>1.1000061035156199</v>
      </c>
      <c r="L2900">
        <f t="shared" si="137"/>
        <v>308.2</v>
      </c>
    </row>
    <row r="2901" spans="1:12" x14ac:dyDescent="0.3">
      <c r="A2901" s="1">
        <v>43139</v>
      </c>
      <c r="B2901" s="1">
        <v>43140</v>
      </c>
      <c r="C2901">
        <v>310.10000000000002</v>
      </c>
      <c r="D2901">
        <v>300.39999999999998</v>
      </c>
      <c r="E2901">
        <v>310.13292014449797</v>
      </c>
      <c r="F2901">
        <v>-9.70001220703125</v>
      </c>
      <c r="G2901">
        <v>3.2920144498348201E-2</v>
      </c>
      <c r="H2901">
        <v>6.1164736572636604</v>
      </c>
      <c r="I2901">
        <f t="shared" si="135"/>
        <v>-3</v>
      </c>
      <c r="J2901">
        <f t="shared" si="136"/>
        <v>-9.70001220703125</v>
      </c>
      <c r="L2901">
        <f t="shared" si="137"/>
        <v>300.39999999999998</v>
      </c>
    </row>
    <row r="2902" spans="1:12" x14ac:dyDescent="0.3">
      <c r="A2902" s="1">
        <v>43140</v>
      </c>
      <c r="B2902" s="1">
        <v>43143</v>
      </c>
      <c r="C2902">
        <v>301.45</v>
      </c>
      <c r="D2902">
        <v>303.89999999999998</v>
      </c>
      <c r="E2902">
        <v>301.66623285114702</v>
      </c>
      <c r="F2902">
        <v>2.4499816894531201</v>
      </c>
      <c r="G2902">
        <v>0.21623285114765101</v>
      </c>
      <c r="H2902">
        <v>3.0052038200428202</v>
      </c>
      <c r="I2902">
        <f t="shared" si="135"/>
        <v>2.4499816894531201</v>
      </c>
      <c r="J2902">
        <f t="shared" si="136"/>
        <v>2.4499816894531201</v>
      </c>
      <c r="L2902">
        <f t="shared" si="137"/>
        <v>303.89999999999998</v>
      </c>
    </row>
    <row r="2903" spans="1:12" x14ac:dyDescent="0.3">
      <c r="A2903" s="1">
        <v>43143</v>
      </c>
      <c r="B2903" s="1">
        <v>43144</v>
      </c>
      <c r="C2903">
        <v>305.7</v>
      </c>
      <c r="D2903">
        <v>307.85000000000002</v>
      </c>
      <c r="E2903">
        <v>305.46111008226802</v>
      </c>
      <c r="F2903">
        <v>-2.1499938964843701</v>
      </c>
      <c r="G2903">
        <v>-0.23888991773128501</v>
      </c>
      <c r="H2903">
        <v>2.3334523779156102</v>
      </c>
      <c r="I2903">
        <f t="shared" si="135"/>
        <v>-2.1499938964843701</v>
      </c>
      <c r="J2903">
        <f t="shared" si="136"/>
        <v>-2.1499938964843701</v>
      </c>
      <c r="L2903">
        <f t="shared" si="137"/>
        <v>307.85000000000002</v>
      </c>
    </row>
    <row r="2904" spans="1:12" x14ac:dyDescent="0.3">
      <c r="A2904" s="1">
        <v>43144</v>
      </c>
      <c r="B2904" s="1">
        <v>43145</v>
      </c>
      <c r="C2904">
        <v>309</v>
      </c>
      <c r="D2904">
        <v>309.75</v>
      </c>
      <c r="E2904">
        <v>309.03065075166501</v>
      </c>
      <c r="F2904">
        <v>0.75</v>
      </c>
      <c r="G2904">
        <v>3.06507516652345E-2</v>
      </c>
      <c r="H2904">
        <v>2.05060966544097</v>
      </c>
      <c r="I2904">
        <f t="shared" si="135"/>
        <v>0.75</v>
      </c>
      <c r="J2904">
        <f t="shared" si="136"/>
        <v>0.75</v>
      </c>
      <c r="L2904">
        <f t="shared" si="137"/>
        <v>309.75</v>
      </c>
    </row>
    <row r="2905" spans="1:12" x14ac:dyDescent="0.3">
      <c r="A2905" s="1">
        <v>43145</v>
      </c>
      <c r="B2905" s="1">
        <v>43146</v>
      </c>
      <c r="C2905">
        <v>311.89999999999998</v>
      </c>
      <c r="D2905">
        <v>309.75</v>
      </c>
      <c r="E2905">
        <v>311.64692612886398</v>
      </c>
      <c r="F2905">
        <v>2.1499938964843701</v>
      </c>
      <c r="G2905">
        <v>-0.253073871135711</v>
      </c>
      <c r="H2905">
        <v>0</v>
      </c>
      <c r="I2905">
        <f t="shared" si="135"/>
        <v>2.1499938964843701</v>
      </c>
      <c r="J2905">
        <f t="shared" si="136"/>
        <v>0</v>
      </c>
      <c r="L2905">
        <f t="shared" si="137"/>
        <v>309.75</v>
      </c>
    </row>
    <row r="2906" spans="1:12" x14ac:dyDescent="0.3">
      <c r="A2906" s="1">
        <v>43146</v>
      </c>
      <c r="B2906" s="1">
        <v>43147</v>
      </c>
      <c r="C2906">
        <v>311.89999999999998</v>
      </c>
      <c r="D2906">
        <v>309.75</v>
      </c>
      <c r="E2906">
        <v>311.70148185789498</v>
      </c>
      <c r="F2906">
        <v>2.1499938964843701</v>
      </c>
      <c r="G2906">
        <v>-0.198518142104148</v>
      </c>
      <c r="H2906">
        <v>0</v>
      </c>
      <c r="I2906">
        <f t="shared" si="135"/>
        <v>2.1499938964843701</v>
      </c>
      <c r="J2906">
        <f t="shared" si="136"/>
        <v>0</v>
      </c>
      <c r="L2906">
        <f t="shared" si="137"/>
        <v>309.75</v>
      </c>
    </row>
    <row r="2907" spans="1:12" x14ac:dyDescent="0.3">
      <c r="A2907" s="1">
        <v>43147</v>
      </c>
      <c r="B2907" s="1">
        <v>43150</v>
      </c>
      <c r="C2907">
        <v>311.89999999999998</v>
      </c>
      <c r="D2907">
        <v>316.2</v>
      </c>
      <c r="E2907">
        <v>311.909361280128</v>
      </c>
      <c r="F2907">
        <v>4.3000183105468697</v>
      </c>
      <c r="G2907">
        <v>9.3612801283597894E-3</v>
      </c>
      <c r="H2907">
        <v>1.37885822331379</v>
      </c>
      <c r="I2907">
        <f t="shared" si="135"/>
        <v>4.3000183105468697</v>
      </c>
      <c r="J2907">
        <f t="shared" si="136"/>
        <v>4.3000183105468697</v>
      </c>
      <c r="L2907">
        <f t="shared" si="137"/>
        <v>316.2</v>
      </c>
    </row>
    <row r="2908" spans="1:12" x14ac:dyDescent="0.3">
      <c r="A2908" s="1">
        <v>43150</v>
      </c>
      <c r="B2908" s="1">
        <v>43151</v>
      </c>
      <c r="C2908">
        <v>313.85000000000002</v>
      </c>
      <c r="D2908">
        <v>312.64999999999998</v>
      </c>
      <c r="E2908">
        <v>314.639829611778</v>
      </c>
      <c r="F2908">
        <v>-1.20001220703125</v>
      </c>
      <c r="G2908">
        <v>0.78982961177825906</v>
      </c>
      <c r="H2908">
        <v>3.0052038200428202</v>
      </c>
      <c r="I2908">
        <f t="shared" si="135"/>
        <v>-1.20001220703125</v>
      </c>
      <c r="J2908">
        <f t="shared" si="136"/>
        <v>-1.20001220703125</v>
      </c>
      <c r="L2908">
        <f t="shared" si="137"/>
        <v>312.64999999999998</v>
      </c>
    </row>
    <row r="2909" spans="1:12" x14ac:dyDescent="0.3">
      <c r="A2909" s="1">
        <v>43151</v>
      </c>
      <c r="B2909" s="1">
        <v>43152</v>
      </c>
      <c r="C2909">
        <v>309.60000000000002</v>
      </c>
      <c r="D2909">
        <v>310.10000000000002</v>
      </c>
      <c r="E2909">
        <v>309.52229785025099</v>
      </c>
      <c r="F2909">
        <v>-0.5</v>
      </c>
      <c r="G2909">
        <v>-7.7702149748802102E-2</v>
      </c>
      <c r="H2909">
        <v>1.44956890143239</v>
      </c>
      <c r="I2909">
        <f t="shared" si="135"/>
        <v>-0.5</v>
      </c>
      <c r="J2909">
        <f t="shared" si="136"/>
        <v>-0.5</v>
      </c>
      <c r="L2909">
        <f t="shared" si="137"/>
        <v>310.10000000000002</v>
      </c>
    </row>
    <row r="2910" spans="1:12" x14ac:dyDescent="0.3">
      <c r="A2910" s="1">
        <v>43152</v>
      </c>
      <c r="B2910" s="1">
        <v>43153</v>
      </c>
      <c r="C2910">
        <v>311.64999999999998</v>
      </c>
      <c r="D2910">
        <v>309.7</v>
      </c>
      <c r="E2910">
        <v>311.85621377229597</v>
      </c>
      <c r="F2910">
        <v>-1.9499816894531199</v>
      </c>
      <c r="G2910">
        <v>0.20621377229690499</v>
      </c>
      <c r="H2910">
        <v>1.5556349186103899</v>
      </c>
      <c r="I2910">
        <f t="shared" si="135"/>
        <v>-1.9499816894531199</v>
      </c>
      <c r="J2910">
        <f t="shared" si="136"/>
        <v>-1.9499816894531199</v>
      </c>
      <c r="L2910">
        <f t="shared" si="137"/>
        <v>309.7</v>
      </c>
    </row>
    <row r="2911" spans="1:12" x14ac:dyDescent="0.3">
      <c r="A2911" s="1">
        <v>43153</v>
      </c>
      <c r="B2911" s="1">
        <v>43154</v>
      </c>
      <c r="C2911">
        <v>309.45</v>
      </c>
      <c r="D2911">
        <v>310.85000000000002</v>
      </c>
      <c r="E2911">
        <v>309.84992356300302</v>
      </c>
      <c r="F2911">
        <v>1.3999938964843699</v>
      </c>
      <c r="G2911">
        <v>0.39992356300353998</v>
      </c>
      <c r="H2911">
        <v>3.6062445840513999</v>
      </c>
      <c r="I2911">
        <f t="shared" si="135"/>
        <v>1.3999938964843699</v>
      </c>
      <c r="J2911">
        <f t="shared" si="136"/>
        <v>1.3999938964843699</v>
      </c>
      <c r="L2911">
        <f t="shared" si="137"/>
        <v>310.85000000000002</v>
      </c>
    </row>
    <row r="2912" spans="1:12" x14ac:dyDescent="0.3">
      <c r="A2912" s="1">
        <v>43154</v>
      </c>
      <c r="B2912" s="1">
        <v>43157</v>
      </c>
      <c r="C2912">
        <v>314.55</v>
      </c>
      <c r="D2912">
        <v>315.8</v>
      </c>
      <c r="E2912">
        <v>314.85974015593501</v>
      </c>
      <c r="F2912">
        <v>1.25</v>
      </c>
      <c r="G2912">
        <v>0.30974015593528698</v>
      </c>
      <c r="H2912">
        <v>0.106066017177966</v>
      </c>
      <c r="I2912">
        <f t="shared" si="135"/>
        <v>1.25</v>
      </c>
      <c r="J2912">
        <f t="shared" si="136"/>
        <v>1.25</v>
      </c>
      <c r="L2912">
        <f t="shared" si="137"/>
        <v>315.8</v>
      </c>
    </row>
    <row r="2913" spans="1:12" x14ac:dyDescent="0.3">
      <c r="A2913" s="1">
        <v>43157</v>
      </c>
      <c r="B2913" s="1">
        <v>43158</v>
      </c>
      <c r="C2913">
        <v>314.7</v>
      </c>
      <c r="D2913">
        <v>316.5</v>
      </c>
      <c r="E2913">
        <v>314.63218136578701</v>
      </c>
      <c r="F2913">
        <v>-1.79998779296875</v>
      </c>
      <c r="G2913">
        <v>-6.7818634212017004E-2</v>
      </c>
      <c r="H2913">
        <v>0.95459415460181496</v>
      </c>
      <c r="I2913">
        <f t="shared" si="135"/>
        <v>-1.79998779296875</v>
      </c>
      <c r="J2913">
        <f t="shared" si="136"/>
        <v>-1.79998779296875</v>
      </c>
      <c r="L2913">
        <f t="shared" si="137"/>
        <v>316.5</v>
      </c>
    </row>
    <row r="2914" spans="1:12" x14ac:dyDescent="0.3">
      <c r="A2914" s="1">
        <v>43158</v>
      </c>
      <c r="B2914" s="1">
        <v>43159</v>
      </c>
      <c r="C2914">
        <v>313.35000000000002</v>
      </c>
      <c r="D2914">
        <v>313.2</v>
      </c>
      <c r="E2914">
        <v>313.99202570915202</v>
      </c>
      <c r="F2914">
        <v>-0.149993896484375</v>
      </c>
      <c r="G2914">
        <v>0.64202570915222101</v>
      </c>
      <c r="H2914">
        <v>2.3334523779156102</v>
      </c>
      <c r="I2914">
        <f t="shared" si="135"/>
        <v>-0.149993896484375</v>
      </c>
      <c r="J2914">
        <f t="shared" si="136"/>
        <v>-0.149993896484375</v>
      </c>
      <c r="L2914">
        <f t="shared" si="137"/>
        <v>313.2</v>
      </c>
    </row>
    <row r="2915" spans="1:12" x14ac:dyDescent="0.3">
      <c r="A2915" s="1">
        <v>43159</v>
      </c>
      <c r="B2915" s="1">
        <v>43160</v>
      </c>
      <c r="C2915">
        <v>310.05</v>
      </c>
      <c r="D2915">
        <v>313.2</v>
      </c>
      <c r="E2915">
        <v>310.47870414257</v>
      </c>
      <c r="F2915">
        <v>3.1500244140625</v>
      </c>
      <c r="G2915">
        <v>0.42870414257049499</v>
      </c>
      <c r="H2915">
        <v>0</v>
      </c>
      <c r="I2915">
        <f t="shared" si="135"/>
        <v>3.1500244140625</v>
      </c>
      <c r="J2915">
        <f t="shared" si="136"/>
        <v>0</v>
      </c>
      <c r="L2915">
        <f t="shared" si="137"/>
        <v>313.2</v>
      </c>
    </row>
    <row r="2916" spans="1:12" x14ac:dyDescent="0.3">
      <c r="A2916" s="1">
        <v>43160</v>
      </c>
      <c r="B2916" s="1">
        <v>43161</v>
      </c>
      <c r="C2916">
        <v>310.05</v>
      </c>
      <c r="D2916">
        <v>306.7</v>
      </c>
      <c r="E2916">
        <v>310.16593718826698</v>
      </c>
      <c r="F2916">
        <v>-3.3499755859375</v>
      </c>
      <c r="G2916">
        <v>0.11593718826770701</v>
      </c>
      <c r="H2916">
        <v>3.0405591591021599</v>
      </c>
      <c r="I2916">
        <f t="shared" si="135"/>
        <v>-3</v>
      </c>
      <c r="J2916">
        <f t="shared" si="136"/>
        <v>-3.3499755859375</v>
      </c>
      <c r="L2916">
        <f t="shared" si="137"/>
        <v>306.7</v>
      </c>
    </row>
    <row r="2917" spans="1:12" x14ac:dyDescent="0.3">
      <c r="A2917" s="1">
        <v>43161</v>
      </c>
      <c r="B2917" s="1">
        <v>43164</v>
      </c>
      <c r="C2917">
        <v>305.75</v>
      </c>
      <c r="D2917">
        <v>304.8</v>
      </c>
      <c r="E2917">
        <v>306.41594862937899</v>
      </c>
      <c r="F2917">
        <v>-0.95001220703125</v>
      </c>
      <c r="G2917">
        <v>0.66594862937927202</v>
      </c>
      <c r="H2917">
        <v>3.0405591591021599</v>
      </c>
      <c r="I2917">
        <f t="shared" si="135"/>
        <v>-0.95001220703125</v>
      </c>
      <c r="J2917">
        <f t="shared" si="136"/>
        <v>-0.95001220703125</v>
      </c>
      <c r="L2917">
        <f t="shared" si="137"/>
        <v>304.8</v>
      </c>
    </row>
    <row r="2918" spans="1:12" x14ac:dyDescent="0.3">
      <c r="A2918" s="1">
        <v>43164</v>
      </c>
      <c r="B2918" s="1">
        <v>43165</v>
      </c>
      <c r="C2918">
        <v>301.45</v>
      </c>
      <c r="D2918">
        <v>304.25</v>
      </c>
      <c r="E2918">
        <v>301.94133956432302</v>
      </c>
      <c r="F2918">
        <v>2.79998779296875</v>
      </c>
      <c r="G2918">
        <v>0.49133956432342502</v>
      </c>
      <c r="H2918">
        <v>4.5608387386532199</v>
      </c>
      <c r="I2918">
        <f t="shared" si="135"/>
        <v>2.79998779296875</v>
      </c>
      <c r="J2918">
        <f t="shared" si="136"/>
        <v>2.79998779296875</v>
      </c>
      <c r="L2918">
        <f t="shared" si="137"/>
        <v>304.25</v>
      </c>
    </row>
    <row r="2919" spans="1:12" x14ac:dyDescent="0.3">
      <c r="A2919" s="1">
        <v>43165</v>
      </c>
      <c r="B2919" s="1">
        <v>43166</v>
      </c>
      <c r="C2919">
        <v>307.89999999999998</v>
      </c>
      <c r="D2919">
        <v>308.64999999999998</v>
      </c>
      <c r="E2919">
        <v>308.20104944109897</v>
      </c>
      <c r="F2919">
        <v>0.75</v>
      </c>
      <c r="G2919">
        <v>0.30104944109916598</v>
      </c>
      <c r="H2919">
        <v>0.106066017178006</v>
      </c>
      <c r="I2919">
        <f t="shared" si="135"/>
        <v>0.75</v>
      </c>
      <c r="J2919">
        <f t="shared" si="136"/>
        <v>0.75</v>
      </c>
      <c r="L2919">
        <f t="shared" si="137"/>
        <v>308.64999999999998</v>
      </c>
    </row>
    <row r="2920" spans="1:12" x14ac:dyDescent="0.3">
      <c r="A2920" s="1">
        <v>43166</v>
      </c>
      <c r="B2920" s="1">
        <v>43167</v>
      </c>
      <c r="C2920">
        <v>308.05</v>
      </c>
      <c r="D2920">
        <v>310.8</v>
      </c>
      <c r="E2920">
        <v>308.63600783347999</v>
      </c>
      <c r="F2920">
        <v>2.75</v>
      </c>
      <c r="G2920">
        <v>0.58600783348083496</v>
      </c>
      <c r="H2920">
        <v>2.2273863607375999</v>
      </c>
      <c r="I2920">
        <f t="shared" si="135"/>
        <v>2.75</v>
      </c>
      <c r="J2920">
        <f t="shared" si="136"/>
        <v>2.75</v>
      </c>
      <c r="L2920">
        <f t="shared" si="137"/>
        <v>310.8</v>
      </c>
    </row>
    <row r="2921" spans="1:12" x14ac:dyDescent="0.3">
      <c r="A2921" s="1">
        <v>43167</v>
      </c>
      <c r="B2921" s="1">
        <v>43168</v>
      </c>
      <c r="C2921">
        <v>311.2</v>
      </c>
      <c r="D2921">
        <v>312.7</v>
      </c>
      <c r="E2921">
        <v>311.16755631268001</v>
      </c>
      <c r="F2921">
        <v>-1.5</v>
      </c>
      <c r="G2921">
        <v>-3.2443687319755499E-2</v>
      </c>
      <c r="H2921">
        <v>2.4748737341529101</v>
      </c>
      <c r="I2921">
        <f t="shared" si="135"/>
        <v>-1.5</v>
      </c>
      <c r="J2921">
        <f t="shared" si="136"/>
        <v>-1.5</v>
      </c>
      <c r="L2921">
        <f t="shared" si="137"/>
        <v>312.7</v>
      </c>
    </row>
    <row r="2922" spans="1:12" x14ac:dyDescent="0.3">
      <c r="A2922" s="1">
        <v>43168</v>
      </c>
      <c r="B2922" s="1">
        <v>43171</v>
      </c>
      <c r="C2922">
        <v>314.7</v>
      </c>
      <c r="D2922">
        <v>318.3</v>
      </c>
      <c r="E2922">
        <v>314.99054251313203</v>
      </c>
      <c r="F2922">
        <v>3.5999755859375</v>
      </c>
      <c r="G2922">
        <v>0.290542513132095</v>
      </c>
      <c r="H2922">
        <v>2.1213203435596402</v>
      </c>
      <c r="I2922">
        <f t="shared" si="135"/>
        <v>3.5999755859375</v>
      </c>
      <c r="J2922">
        <f t="shared" si="136"/>
        <v>3.5999755859375</v>
      </c>
      <c r="L2922">
        <f t="shared" si="137"/>
        <v>318.3</v>
      </c>
    </row>
    <row r="2923" spans="1:12" x14ac:dyDescent="0.3">
      <c r="A2923" s="1">
        <v>43171</v>
      </c>
      <c r="B2923" s="1">
        <v>43172</v>
      </c>
      <c r="C2923">
        <v>317.7</v>
      </c>
      <c r="D2923">
        <v>317.8</v>
      </c>
      <c r="E2923">
        <v>317.568274867534</v>
      </c>
      <c r="F2923">
        <v>-9.99755859375E-2</v>
      </c>
      <c r="G2923">
        <v>-0.13172513246536199</v>
      </c>
      <c r="H2923">
        <v>0.98994949366119001</v>
      </c>
      <c r="I2923">
        <f t="shared" si="135"/>
        <v>-9.99755859375E-2</v>
      </c>
      <c r="J2923">
        <f t="shared" si="136"/>
        <v>-9.99755859375E-2</v>
      </c>
      <c r="L2923">
        <f t="shared" si="137"/>
        <v>317.8</v>
      </c>
    </row>
    <row r="2924" spans="1:12" x14ac:dyDescent="0.3">
      <c r="A2924" s="1">
        <v>43172</v>
      </c>
      <c r="B2924" s="1">
        <v>43173</v>
      </c>
      <c r="C2924">
        <v>319.10000000000002</v>
      </c>
      <c r="D2924">
        <v>316.75</v>
      </c>
      <c r="E2924">
        <v>319.493350064754</v>
      </c>
      <c r="F2924">
        <v>-2.3500061035156201</v>
      </c>
      <c r="G2924">
        <v>0.39335006475448597</v>
      </c>
      <c r="H2924">
        <v>3.53553390592952E-2</v>
      </c>
      <c r="I2924">
        <f t="shared" si="135"/>
        <v>-2.3500061035156201</v>
      </c>
      <c r="J2924">
        <f t="shared" si="136"/>
        <v>-2.3500061035156201</v>
      </c>
      <c r="L2924">
        <f t="shared" si="137"/>
        <v>316.75</v>
      </c>
    </row>
    <row r="2925" spans="1:12" x14ac:dyDescent="0.3">
      <c r="A2925" s="1">
        <v>43173</v>
      </c>
      <c r="B2925" s="1">
        <v>43174</v>
      </c>
      <c r="C2925">
        <v>319.14999999999998</v>
      </c>
      <c r="D2925">
        <v>319.85000000000002</v>
      </c>
      <c r="E2925">
        <v>318.979700499773</v>
      </c>
      <c r="F2925">
        <v>-0.70001220703125</v>
      </c>
      <c r="G2925">
        <v>-0.17029950022697399</v>
      </c>
      <c r="H2925">
        <v>0.91923881554251896</v>
      </c>
      <c r="I2925">
        <f t="shared" si="135"/>
        <v>-0.70001220703125</v>
      </c>
      <c r="J2925">
        <f t="shared" si="136"/>
        <v>-0.70001220703125</v>
      </c>
      <c r="L2925">
        <f t="shared" si="137"/>
        <v>319.85000000000002</v>
      </c>
    </row>
    <row r="2926" spans="1:12" x14ac:dyDescent="0.3">
      <c r="A2926" s="1">
        <v>43174</v>
      </c>
      <c r="B2926" s="1">
        <v>43175</v>
      </c>
      <c r="C2926">
        <v>320.45</v>
      </c>
      <c r="D2926">
        <v>319.64999999999998</v>
      </c>
      <c r="E2926">
        <v>320.409675826132</v>
      </c>
      <c r="F2926">
        <v>0.800018310546875</v>
      </c>
      <c r="G2926">
        <v>-4.0324173867702401E-2</v>
      </c>
      <c r="H2926">
        <v>0.60104076400854101</v>
      </c>
      <c r="I2926">
        <f t="shared" si="135"/>
        <v>0.800018310546875</v>
      </c>
      <c r="J2926">
        <f t="shared" si="136"/>
        <v>0.800018310546875</v>
      </c>
      <c r="L2926">
        <f t="shared" si="137"/>
        <v>319.64999999999998</v>
      </c>
    </row>
    <row r="2927" spans="1:12" x14ac:dyDescent="0.3">
      <c r="A2927" s="1">
        <v>43175</v>
      </c>
      <c r="B2927" s="1">
        <v>43178</v>
      </c>
      <c r="C2927">
        <v>319.60000000000002</v>
      </c>
      <c r="D2927">
        <v>319.25</v>
      </c>
      <c r="E2927">
        <v>319.62185164950699</v>
      </c>
      <c r="F2927">
        <v>-0.350006103515625</v>
      </c>
      <c r="G2927">
        <v>2.18516495078802E-2</v>
      </c>
      <c r="H2927">
        <v>1.5202795795510999</v>
      </c>
      <c r="I2927">
        <f t="shared" si="135"/>
        <v>-0.350006103515625</v>
      </c>
      <c r="J2927">
        <f t="shared" si="136"/>
        <v>-0.350006103515625</v>
      </c>
      <c r="L2927">
        <f t="shared" si="137"/>
        <v>319.25</v>
      </c>
    </row>
    <row r="2928" spans="1:12" x14ac:dyDescent="0.3">
      <c r="A2928" s="1">
        <v>43178</v>
      </c>
      <c r="B2928" s="1">
        <v>43179</v>
      </c>
      <c r="C2928">
        <v>317.45</v>
      </c>
      <c r="D2928">
        <v>315.45</v>
      </c>
      <c r="E2928">
        <v>317.49737126827199</v>
      </c>
      <c r="F2928">
        <v>-2</v>
      </c>
      <c r="G2928">
        <v>4.7371268272399902E-2</v>
      </c>
      <c r="H2928">
        <v>1.0253048327204799</v>
      </c>
      <c r="I2928">
        <f t="shared" si="135"/>
        <v>-2</v>
      </c>
      <c r="J2928">
        <f t="shared" si="136"/>
        <v>-2</v>
      </c>
      <c r="L2928">
        <f t="shared" si="137"/>
        <v>315.45</v>
      </c>
    </row>
    <row r="2929" spans="1:12" x14ac:dyDescent="0.3">
      <c r="A2929" s="1">
        <v>43179</v>
      </c>
      <c r="B2929" s="1">
        <v>43180</v>
      </c>
      <c r="C2929">
        <v>318.89999999999998</v>
      </c>
      <c r="D2929">
        <v>318.8</v>
      </c>
      <c r="E2929">
        <v>319.045874381065</v>
      </c>
      <c r="F2929">
        <v>-0.100006103515625</v>
      </c>
      <c r="G2929">
        <v>0.14587438106536799</v>
      </c>
      <c r="H2929">
        <v>0.212132034355972</v>
      </c>
      <c r="I2929">
        <f t="shared" si="135"/>
        <v>-0.100006103515625</v>
      </c>
      <c r="J2929">
        <f t="shared" si="136"/>
        <v>-0.100006103515625</v>
      </c>
      <c r="L2929">
        <f t="shared" si="137"/>
        <v>318.8</v>
      </c>
    </row>
    <row r="2930" spans="1:12" x14ac:dyDescent="0.3">
      <c r="A2930" s="1">
        <v>43180</v>
      </c>
      <c r="B2930" s="1">
        <v>43181</v>
      </c>
      <c r="C2930">
        <v>319.2</v>
      </c>
      <c r="D2930">
        <v>319.2</v>
      </c>
      <c r="E2930">
        <v>319.11360454261302</v>
      </c>
      <c r="F2930">
        <v>0</v>
      </c>
      <c r="G2930">
        <v>-8.6395457386970506E-2</v>
      </c>
      <c r="H2930">
        <v>0.35355339059327301</v>
      </c>
      <c r="I2930">
        <f t="shared" si="135"/>
        <v>0</v>
      </c>
      <c r="J2930">
        <f t="shared" si="136"/>
        <v>0</v>
      </c>
      <c r="L2930">
        <f t="shared" si="137"/>
        <v>319.2</v>
      </c>
    </row>
    <row r="2931" spans="1:12" x14ac:dyDescent="0.3">
      <c r="A2931" s="1">
        <v>43181</v>
      </c>
      <c r="B2931" s="1">
        <v>43182</v>
      </c>
      <c r="C2931">
        <v>319.7</v>
      </c>
      <c r="D2931">
        <v>313</v>
      </c>
      <c r="E2931">
        <v>319.826693829894</v>
      </c>
      <c r="F2931">
        <v>-6.70001220703125</v>
      </c>
      <c r="G2931">
        <v>0.126693829894065</v>
      </c>
      <c r="H2931">
        <v>7.4953318805773703</v>
      </c>
      <c r="I2931">
        <f t="shared" si="135"/>
        <v>-3</v>
      </c>
      <c r="J2931">
        <f t="shared" si="136"/>
        <v>-6.70001220703125</v>
      </c>
      <c r="L2931">
        <f t="shared" si="137"/>
        <v>313</v>
      </c>
    </row>
    <row r="2932" spans="1:12" x14ac:dyDescent="0.3">
      <c r="A2932" s="1">
        <v>43182</v>
      </c>
      <c r="B2932" s="1">
        <v>43185</v>
      </c>
      <c r="C2932">
        <v>309.10000000000002</v>
      </c>
      <c r="D2932">
        <v>308.14999999999998</v>
      </c>
      <c r="E2932">
        <v>309.93424574136702</v>
      </c>
      <c r="F2932">
        <v>-0.95001220703125</v>
      </c>
      <c r="G2932">
        <v>0.83424574136733998</v>
      </c>
      <c r="H2932">
        <v>2.1213203435596402</v>
      </c>
      <c r="I2932">
        <f t="shared" si="135"/>
        <v>-0.95001220703125</v>
      </c>
      <c r="J2932">
        <f t="shared" si="136"/>
        <v>-0.95001220703125</v>
      </c>
      <c r="L2932">
        <f t="shared" si="137"/>
        <v>308.14999999999998</v>
      </c>
    </row>
    <row r="2933" spans="1:12" x14ac:dyDescent="0.3">
      <c r="A2933" s="1">
        <v>43185</v>
      </c>
      <c r="B2933" s="1">
        <v>43186</v>
      </c>
      <c r="C2933">
        <v>312.10000000000002</v>
      </c>
      <c r="D2933">
        <v>313.75</v>
      </c>
      <c r="E2933">
        <v>312.05569843798799</v>
      </c>
      <c r="F2933">
        <v>-1.6499938964843699</v>
      </c>
      <c r="G2933">
        <v>-4.4301562011241899E-2</v>
      </c>
      <c r="H2933">
        <v>0.459619407771239</v>
      </c>
      <c r="I2933">
        <f t="shared" si="135"/>
        <v>-1.6499938964843699</v>
      </c>
      <c r="J2933">
        <f t="shared" si="136"/>
        <v>-1.6499938964843699</v>
      </c>
      <c r="L2933">
        <f t="shared" si="137"/>
        <v>313.75</v>
      </c>
    </row>
    <row r="2934" spans="1:12" x14ac:dyDescent="0.3">
      <c r="A2934" s="1">
        <v>43186</v>
      </c>
      <c r="B2934" s="1">
        <v>43187</v>
      </c>
      <c r="C2934">
        <v>312.75</v>
      </c>
      <c r="D2934">
        <v>309.3</v>
      </c>
      <c r="E2934">
        <v>312.83689541369603</v>
      </c>
      <c r="F2934">
        <v>-3.45001220703125</v>
      </c>
      <c r="G2934">
        <v>8.68954136967659E-2</v>
      </c>
      <c r="H2934">
        <v>3.1819805153394598</v>
      </c>
      <c r="I2934">
        <f t="shared" si="135"/>
        <v>-3</v>
      </c>
      <c r="J2934">
        <f t="shared" si="136"/>
        <v>-3.45001220703125</v>
      </c>
      <c r="L2934">
        <f t="shared" si="137"/>
        <v>309.3</v>
      </c>
    </row>
    <row r="2935" spans="1:12" x14ac:dyDescent="0.3">
      <c r="A2935" s="1">
        <v>43187</v>
      </c>
      <c r="B2935" s="1">
        <v>43188</v>
      </c>
      <c r="C2935">
        <v>308.25</v>
      </c>
      <c r="D2935">
        <v>309.39999999999998</v>
      </c>
      <c r="E2935">
        <v>307.49772262573202</v>
      </c>
      <c r="F2935">
        <v>-1.1499938964843699</v>
      </c>
      <c r="G2935">
        <v>-0.75227737426757801</v>
      </c>
      <c r="H2935">
        <v>2.6870057685088802</v>
      </c>
      <c r="I2935">
        <f t="shared" si="135"/>
        <v>-1.1499938964843699</v>
      </c>
      <c r="J2935">
        <f t="shared" si="136"/>
        <v>-1.1499938964843699</v>
      </c>
      <c r="L2935">
        <f t="shared" si="137"/>
        <v>309.39999999999998</v>
      </c>
    </row>
    <row r="2936" spans="1:12" x14ac:dyDescent="0.3">
      <c r="A2936" s="1">
        <v>43188</v>
      </c>
      <c r="B2936" s="1">
        <v>43189</v>
      </c>
      <c r="C2936">
        <v>312.05</v>
      </c>
      <c r="D2936">
        <v>313.60000000000002</v>
      </c>
      <c r="E2936">
        <v>312.58884220123201</v>
      </c>
      <c r="F2936">
        <v>1.5500183105468699</v>
      </c>
      <c r="G2936">
        <v>0.53884220123291005</v>
      </c>
      <c r="H2936">
        <v>7.0710678118630604E-2</v>
      </c>
      <c r="I2936">
        <f t="shared" si="135"/>
        <v>1.5500183105468699</v>
      </c>
      <c r="J2936">
        <f t="shared" si="136"/>
        <v>1.5500183105468699</v>
      </c>
      <c r="L2936">
        <f t="shared" si="137"/>
        <v>313.60000000000002</v>
      </c>
    </row>
    <row r="2937" spans="1:12" x14ac:dyDescent="0.3">
      <c r="A2937" s="1">
        <v>43189</v>
      </c>
      <c r="B2937" s="1">
        <v>43192</v>
      </c>
      <c r="C2937">
        <v>312.14999999999998</v>
      </c>
      <c r="D2937">
        <v>312.14999999999998</v>
      </c>
      <c r="E2937">
        <v>312.230730274319</v>
      </c>
      <c r="F2937">
        <v>0</v>
      </c>
      <c r="G2937">
        <v>8.0730274319648701E-2</v>
      </c>
      <c r="H2937">
        <v>0.77781745930517798</v>
      </c>
      <c r="I2937">
        <f t="shared" si="135"/>
        <v>0</v>
      </c>
      <c r="J2937">
        <f t="shared" si="136"/>
        <v>0</v>
      </c>
      <c r="L2937">
        <f t="shared" si="137"/>
        <v>312.14999999999998</v>
      </c>
    </row>
    <row r="2938" spans="1:12" x14ac:dyDescent="0.3">
      <c r="A2938" s="1">
        <v>43192</v>
      </c>
      <c r="B2938" s="1">
        <v>43193</v>
      </c>
      <c r="C2938">
        <v>311.05</v>
      </c>
      <c r="D2938">
        <v>308.55</v>
      </c>
      <c r="E2938">
        <v>311.87936048507601</v>
      </c>
      <c r="F2938">
        <v>-2.5</v>
      </c>
      <c r="G2938">
        <v>0.82936048507690396</v>
      </c>
      <c r="H2938">
        <v>0.45961940777128002</v>
      </c>
      <c r="I2938">
        <f t="shared" si="135"/>
        <v>-2.5</v>
      </c>
      <c r="J2938">
        <f t="shared" si="136"/>
        <v>-2.5</v>
      </c>
      <c r="L2938">
        <f t="shared" si="137"/>
        <v>308.55</v>
      </c>
    </row>
    <row r="2939" spans="1:12" x14ac:dyDescent="0.3">
      <c r="A2939" s="1">
        <v>43193</v>
      </c>
      <c r="B2939" s="1">
        <v>43194</v>
      </c>
      <c r="C2939">
        <v>310.39999999999998</v>
      </c>
      <c r="D2939">
        <v>311.10000000000002</v>
      </c>
      <c r="E2939">
        <v>310.84503828883101</v>
      </c>
      <c r="F2939">
        <v>0.70001220703125</v>
      </c>
      <c r="G2939">
        <v>0.44503828883170998</v>
      </c>
      <c r="H2939">
        <v>3.7123106012293698</v>
      </c>
      <c r="I2939">
        <f t="shared" si="135"/>
        <v>0.70001220703125</v>
      </c>
      <c r="J2939">
        <f t="shared" si="136"/>
        <v>0.70001220703125</v>
      </c>
      <c r="L2939">
        <f t="shared" si="137"/>
        <v>311.10000000000002</v>
      </c>
    </row>
    <row r="2940" spans="1:12" x14ac:dyDescent="0.3">
      <c r="A2940" s="1">
        <v>43194</v>
      </c>
      <c r="B2940" s="1">
        <v>43195</v>
      </c>
      <c r="C2940">
        <v>305.14999999999998</v>
      </c>
      <c r="D2940">
        <v>308.2</v>
      </c>
      <c r="E2940">
        <v>305.18888425976002</v>
      </c>
      <c r="F2940">
        <v>3.0500183105468701</v>
      </c>
      <c r="G2940">
        <v>3.8884259760379701E-2</v>
      </c>
      <c r="H2940">
        <v>3.8183766184073802</v>
      </c>
      <c r="I2940">
        <f t="shared" si="135"/>
        <v>3.0500183105468701</v>
      </c>
      <c r="J2940">
        <f t="shared" si="136"/>
        <v>3.0500183105468701</v>
      </c>
      <c r="L2940">
        <f t="shared" si="137"/>
        <v>308.2</v>
      </c>
    </row>
    <row r="2941" spans="1:12" x14ac:dyDescent="0.3">
      <c r="A2941" s="1">
        <v>43195</v>
      </c>
      <c r="B2941" s="1">
        <v>43196</v>
      </c>
      <c r="C2941">
        <v>310.55</v>
      </c>
      <c r="D2941">
        <v>308.2</v>
      </c>
      <c r="E2941">
        <v>310.26464121341701</v>
      </c>
      <c r="F2941">
        <v>2.3499755859375</v>
      </c>
      <c r="G2941">
        <v>-0.285358786582946</v>
      </c>
      <c r="H2941">
        <v>1.23743686707645</v>
      </c>
      <c r="I2941">
        <f t="shared" si="135"/>
        <v>2.3499755859375</v>
      </c>
      <c r="J2941">
        <f t="shared" si="136"/>
        <v>2.3499755859375</v>
      </c>
      <c r="L2941">
        <f t="shared" si="137"/>
        <v>308.2</v>
      </c>
    </row>
    <row r="2942" spans="1:12" x14ac:dyDescent="0.3">
      <c r="A2942" s="1">
        <v>43196</v>
      </c>
      <c r="B2942" s="1">
        <v>43199</v>
      </c>
      <c r="C2942">
        <v>308.8</v>
      </c>
      <c r="D2942">
        <v>308.2</v>
      </c>
      <c r="E2942">
        <v>309.09781341552701</v>
      </c>
      <c r="F2942">
        <v>-0.5999755859375</v>
      </c>
      <c r="G2942">
        <v>0.29781341552734297</v>
      </c>
      <c r="H2942">
        <v>1.23743686707645</v>
      </c>
      <c r="I2942">
        <f t="shared" si="135"/>
        <v>-0.5999755859375</v>
      </c>
      <c r="J2942">
        <f t="shared" si="136"/>
        <v>-0.5999755859375</v>
      </c>
      <c r="L2942">
        <f t="shared" si="137"/>
        <v>308.2</v>
      </c>
    </row>
    <row r="2943" spans="1:12" x14ac:dyDescent="0.3">
      <c r="A2943" s="1">
        <v>43199</v>
      </c>
      <c r="B2943" s="1">
        <v>43200</v>
      </c>
      <c r="C2943">
        <v>310.55</v>
      </c>
      <c r="D2943">
        <v>309.45</v>
      </c>
      <c r="E2943">
        <v>310.85071815848301</v>
      </c>
      <c r="F2943">
        <v>-1.0999755859375</v>
      </c>
      <c r="G2943">
        <v>0.30071815848350503</v>
      </c>
      <c r="H2943">
        <v>0.35355339059327301</v>
      </c>
      <c r="I2943">
        <f t="shared" si="135"/>
        <v>-1.0999755859375</v>
      </c>
      <c r="J2943">
        <f t="shared" si="136"/>
        <v>-1.0999755859375</v>
      </c>
      <c r="L2943">
        <f t="shared" si="137"/>
        <v>309.45</v>
      </c>
    </row>
    <row r="2944" spans="1:12" x14ac:dyDescent="0.3">
      <c r="A2944" s="1">
        <v>43200</v>
      </c>
      <c r="B2944" s="1">
        <v>43201</v>
      </c>
      <c r="C2944">
        <v>311.05</v>
      </c>
      <c r="D2944">
        <v>311.3</v>
      </c>
      <c r="E2944">
        <v>311.461944627761</v>
      </c>
      <c r="F2944">
        <v>0.25</v>
      </c>
      <c r="G2944">
        <v>0.41194462776183999</v>
      </c>
      <c r="H2944">
        <v>0.70710678118654702</v>
      </c>
      <c r="I2944">
        <f t="shared" si="135"/>
        <v>0.25</v>
      </c>
      <c r="J2944">
        <f t="shared" si="136"/>
        <v>0.25</v>
      </c>
      <c r="L2944">
        <f t="shared" si="137"/>
        <v>311.3</v>
      </c>
    </row>
    <row r="2945" spans="1:12" x14ac:dyDescent="0.3">
      <c r="A2945" s="1">
        <v>43201</v>
      </c>
      <c r="B2945" s="1">
        <v>43202</v>
      </c>
      <c r="C2945">
        <v>310.05</v>
      </c>
      <c r="D2945">
        <v>311.2</v>
      </c>
      <c r="E2945">
        <v>310.53885905742601</v>
      </c>
      <c r="F2945">
        <v>1.1500244140625</v>
      </c>
      <c r="G2945">
        <v>0.48885905742645203</v>
      </c>
      <c r="H2945">
        <v>0.49497474683057502</v>
      </c>
      <c r="I2945">
        <f t="shared" si="135"/>
        <v>1.1500244140625</v>
      </c>
      <c r="J2945">
        <f t="shared" si="136"/>
        <v>1.1500244140625</v>
      </c>
      <c r="L2945">
        <f t="shared" si="137"/>
        <v>311.2</v>
      </c>
    </row>
    <row r="2946" spans="1:12" x14ac:dyDescent="0.3">
      <c r="A2946" s="1">
        <v>43202</v>
      </c>
      <c r="B2946" s="1">
        <v>43203</v>
      </c>
      <c r="C2946">
        <v>309.35000000000002</v>
      </c>
      <c r="D2946">
        <v>310.75</v>
      </c>
      <c r="E2946">
        <v>309.39517105221699</v>
      </c>
      <c r="F2946">
        <v>1.3999938964843699</v>
      </c>
      <c r="G2946">
        <v>4.51710522174835E-2</v>
      </c>
      <c r="H2946">
        <v>1.9091883092036701</v>
      </c>
      <c r="I2946">
        <f t="shared" si="135"/>
        <v>1.3999938964843699</v>
      </c>
      <c r="J2946">
        <f t="shared" si="136"/>
        <v>1.3999938964843699</v>
      </c>
      <c r="L2946">
        <f t="shared" si="137"/>
        <v>310.75</v>
      </c>
    </row>
    <row r="2947" spans="1:12" x14ac:dyDescent="0.3">
      <c r="A2947" s="1">
        <v>43203</v>
      </c>
      <c r="B2947" s="1">
        <v>43206</v>
      </c>
      <c r="C2947">
        <v>312.05</v>
      </c>
      <c r="D2947">
        <v>313.60000000000002</v>
      </c>
      <c r="E2947">
        <v>312.51903631091102</v>
      </c>
      <c r="F2947">
        <v>1.5500183105468699</v>
      </c>
      <c r="G2947">
        <v>0.46903631091117798</v>
      </c>
      <c r="H2947">
        <v>0.106066017178006</v>
      </c>
      <c r="I2947">
        <f t="shared" ref="I2947:I3010" si="138">IF(F2947&lt;-3, -3, F2947)</f>
        <v>1.5500183105468699</v>
      </c>
      <c r="J2947">
        <f t="shared" ref="J2947:J3010" si="139">IF(AND(C2947=C2948, D2947=D2946), 0, F2947)</f>
        <v>1.5500183105468699</v>
      </c>
      <c r="L2947">
        <f t="shared" ref="L2947:L3010" si="140">ROUND(D2947, 2)</f>
        <v>313.60000000000002</v>
      </c>
    </row>
    <row r="2948" spans="1:12" x14ac:dyDescent="0.3">
      <c r="A2948" s="1">
        <v>43206</v>
      </c>
      <c r="B2948" s="1">
        <v>43207</v>
      </c>
      <c r="C2948">
        <v>311.89999999999998</v>
      </c>
      <c r="D2948">
        <v>312.25</v>
      </c>
      <c r="E2948">
        <v>312.59803273677801</v>
      </c>
      <c r="F2948">
        <v>0.350006103515625</v>
      </c>
      <c r="G2948">
        <v>0.69803273677825906</v>
      </c>
      <c r="H2948">
        <v>7.0710678118670794E-2</v>
      </c>
      <c r="I2948">
        <f t="shared" si="138"/>
        <v>0.350006103515625</v>
      </c>
      <c r="J2948">
        <f t="shared" si="139"/>
        <v>0.350006103515625</v>
      </c>
      <c r="L2948">
        <f t="shared" si="140"/>
        <v>312.25</v>
      </c>
    </row>
    <row r="2949" spans="1:12" x14ac:dyDescent="0.3">
      <c r="A2949" s="1">
        <v>43207</v>
      </c>
      <c r="B2949" s="1">
        <v>43208</v>
      </c>
      <c r="C2949">
        <v>312</v>
      </c>
      <c r="D2949">
        <v>313.75</v>
      </c>
      <c r="E2949">
        <v>312.43925726413698</v>
      </c>
      <c r="F2949">
        <v>1.75</v>
      </c>
      <c r="G2949">
        <v>0.43925726413726801</v>
      </c>
      <c r="H2949">
        <v>2.2627416997969401</v>
      </c>
      <c r="I2949">
        <f t="shared" si="138"/>
        <v>1.75</v>
      </c>
      <c r="J2949">
        <f t="shared" si="139"/>
        <v>1.75</v>
      </c>
      <c r="L2949">
        <f t="shared" si="140"/>
        <v>313.75</v>
      </c>
    </row>
    <row r="2950" spans="1:12" x14ac:dyDescent="0.3">
      <c r="A2950" s="1">
        <v>43208</v>
      </c>
      <c r="B2950" s="1">
        <v>43209</v>
      </c>
      <c r="C2950">
        <v>315.2</v>
      </c>
      <c r="D2950">
        <v>316.45</v>
      </c>
      <c r="E2950">
        <v>315.21424805261103</v>
      </c>
      <c r="F2950">
        <v>1.25</v>
      </c>
      <c r="G2950">
        <v>1.4248052611947001E-2</v>
      </c>
      <c r="H2950">
        <v>0.98994949366119001</v>
      </c>
      <c r="I2950">
        <f t="shared" si="138"/>
        <v>1.25</v>
      </c>
      <c r="J2950">
        <f t="shared" si="139"/>
        <v>1.25</v>
      </c>
      <c r="L2950">
        <f t="shared" si="140"/>
        <v>316.45</v>
      </c>
    </row>
    <row r="2951" spans="1:12" x14ac:dyDescent="0.3">
      <c r="A2951" s="1">
        <v>43209</v>
      </c>
      <c r="B2951" s="1">
        <v>43210</v>
      </c>
      <c r="C2951">
        <v>316.60000000000002</v>
      </c>
      <c r="D2951">
        <v>314.95</v>
      </c>
      <c r="E2951">
        <v>316.94113079309398</v>
      </c>
      <c r="F2951">
        <v>-1.6499938964843699</v>
      </c>
      <c r="G2951">
        <v>0.34113079309463501</v>
      </c>
      <c r="H2951">
        <v>1.48492424049176</v>
      </c>
      <c r="I2951">
        <f t="shared" si="138"/>
        <v>-1.6499938964843699</v>
      </c>
      <c r="J2951">
        <f t="shared" si="139"/>
        <v>-1.6499938964843699</v>
      </c>
      <c r="L2951">
        <f t="shared" si="140"/>
        <v>314.95</v>
      </c>
    </row>
    <row r="2952" spans="1:12" x14ac:dyDescent="0.3">
      <c r="A2952" s="1">
        <v>43210</v>
      </c>
      <c r="B2952" s="1">
        <v>43213</v>
      </c>
      <c r="C2952">
        <v>314.5</v>
      </c>
      <c r="D2952">
        <v>314.14999999999998</v>
      </c>
      <c r="E2952">
        <v>314.354528009891</v>
      </c>
      <c r="F2952">
        <v>0.350006103515625</v>
      </c>
      <c r="G2952">
        <v>-0.14547199010848999</v>
      </c>
      <c r="H2952">
        <v>0.14142135623730101</v>
      </c>
      <c r="I2952">
        <f t="shared" si="138"/>
        <v>0.350006103515625</v>
      </c>
      <c r="J2952">
        <f t="shared" si="139"/>
        <v>0.350006103515625</v>
      </c>
      <c r="L2952">
        <f t="shared" si="140"/>
        <v>314.14999999999998</v>
      </c>
    </row>
    <row r="2953" spans="1:12" x14ac:dyDescent="0.3">
      <c r="A2953" s="1">
        <v>43213</v>
      </c>
      <c r="B2953" s="1">
        <v>43214</v>
      </c>
      <c r="C2953">
        <v>314.7</v>
      </c>
      <c r="D2953">
        <v>315.14999999999998</v>
      </c>
      <c r="E2953">
        <v>314.29748125076202</v>
      </c>
      <c r="F2953">
        <v>-0.449981689453125</v>
      </c>
      <c r="G2953">
        <v>-0.40251874923705999</v>
      </c>
      <c r="H2953">
        <v>1.23743686707645</v>
      </c>
      <c r="I2953">
        <f t="shared" si="138"/>
        <v>-0.449981689453125</v>
      </c>
      <c r="J2953">
        <f t="shared" si="139"/>
        <v>-0.449981689453125</v>
      </c>
      <c r="L2953">
        <f t="shared" si="140"/>
        <v>315.14999999999998</v>
      </c>
    </row>
    <row r="2954" spans="1:12" x14ac:dyDescent="0.3">
      <c r="A2954" s="1">
        <v>43214</v>
      </c>
      <c r="B2954" s="1">
        <v>43215</v>
      </c>
      <c r="C2954">
        <v>312.95</v>
      </c>
      <c r="D2954">
        <v>310.45</v>
      </c>
      <c r="E2954">
        <v>312.542288851737</v>
      </c>
      <c r="F2954">
        <v>2.5</v>
      </c>
      <c r="G2954">
        <v>-0.40771114826202298</v>
      </c>
      <c r="H2954">
        <v>1.6970562748476901</v>
      </c>
      <c r="I2954">
        <f t="shared" si="138"/>
        <v>2.5</v>
      </c>
      <c r="J2954">
        <f t="shared" si="139"/>
        <v>2.5</v>
      </c>
      <c r="L2954">
        <f t="shared" si="140"/>
        <v>310.45</v>
      </c>
    </row>
    <row r="2955" spans="1:12" x14ac:dyDescent="0.3">
      <c r="A2955" s="1">
        <v>43215</v>
      </c>
      <c r="B2955" s="1">
        <v>43216</v>
      </c>
      <c r="C2955">
        <v>310.55</v>
      </c>
      <c r="D2955">
        <v>311.75</v>
      </c>
      <c r="E2955">
        <v>310.47819482087999</v>
      </c>
      <c r="F2955">
        <v>-1.20001220703125</v>
      </c>
      <c r="G2955">
        <v>-7.1805179119110094E-2</v>
      </c>
      <c r="H2955">
        <v>3.1819805153394598</v>
      </c>
      <c r="I2955">
        <f t="shared" si="138"/>
        <v>-1.20001220703125</v>
      </c>
      <c r="J2955">
        <f t="shared" si="139"/>
        <v>-1.20001220703125</v>
      </c>
      <c r="L2955">
        <f t="shared" si="140"/>
        <v>311.75</v>
      </c>
    </row>
    <row r="2956" spans="1:12" x14ac:dyDescent="0.3">
      <c r="A2956" s="1">
        <v>43216</v>
      </c>
      <c r="B2956" s="1">
        <v>43217</v>
      </c>
      <c r="C2956">
        <v>315.05</v>
      </c>
      <c r="D2956">
        <v>317.95</v>
      </c>
      <c r="E2956">
        <v>314.99852653890798</v>
      </c>
      <c r="F2956">
        <v>-2.9000244140625</v>
      </c>
      <c r="G2956">
        <v>-5.1473461091518402E-2</v>
      </c>
      <c r="H2956">
        <v>1.9091883092036701</v>
      </c>
      <c r="I2956">
        <f t="shared" si="138"/>
        <v>-2.9000244140625</v>
      </c>
      <c r="J2956">
        <f t="shared" si="139"/>
        <v>-2.9000244140625</v>
      </c>
      <c r="L2956">
        <f t="shared" si="140"/>
        <v>317.95</v>
      </c>
    </row>
    <row r="2957" spans="1:12" x14ac:dyDescent="0.3">
      <c r="A2957" s="1">
        <v>43217</v>
      </c>
      <c r="B2957" s="1">
        <v>43220</v>
      </c>
      <c r="C2957">
        <v>317.75</v>
      </c>
      <c r="D2957">
        <v>318.95</v>
      </c>
      <c r="E2957">
        <v>318.12517324089998</v>
      </c>
      <c r="F2957">
        <v>1.20001220703125</v>
      </c>
      <c r="G2957">
        <v>0.37517324090003901</v>
      </c>
      <c r="H2957">
        <v>1.0606601717798201</v>
      </c>
      <c r="I2957">
        <f t="shared" si="138"/>
        <v>1.20001220703125</v>
      </c>
      <c r="J2957">
        <f t="shared" si="139"/>
        <v>1.20001220703125</v>
      </c>
      <c r="L2957">
        <f t="shared" si="140"/>
        <v>318.95</v>
      </c>
    </row>
    <row r="2958" spans="1:12" x14ac:dyDescent="0.3">
      <c r="A2958" s="1">
        <v>43220</v>
      </c>
      <c r="B2958" s="1">
        <v>43221</v>
      </c>
      <c r="C2958">
        <v>319.25</v>
      </c>
      <c r="D2958">
        <v>318.95</v>
      </c>
      <c r="E2958">
        <v>319.38866756856402</v>
      </c>
      <c r="F2958">
        <v>-0.29998779296875</v>
      </c>
      <c r="G2958">
        <v>0.13866756856441401</v>
      </c>
      <c r="H2958">
        <v>0</v>
      </c>
      <c r="I2958">
        <f t="shared" si="138"/>
        <v>-0.29998779296875</v>
      </c>
      <c r="J2958">
        <f t="shared" si="139"/>
        <v>0</v>
      </c>
      <c r="L2958">
        <f t="shared" si="140"/>
        <v>318.95</v>
      </c>
    </row>
    <row r="2959" spans="1:12" x14ac:dyDescent="0.3">
      <c r="A2959" s="1">
        <v>43221</v>
      </c>
      <c r="B2959" s="1">
        <v>43222</v>
      </c>
      <c r="C2959">
        <v>319.25</v>
      </c>
      <c r="D2959">
        <v>318.7</v>
      </c>
      <c r="E2959">
        <v>319.36040142178501</v>
      </c>
      <c r="F2959">
        <v>-0.54998779296875</v>
      </c>
      <c r="G2959">
        <v>0.110401421785354</v>
      </c>
      <c r="H2959">
        <v>1.3435028842544201</v>
      </c>
      <c r="I2959">
        <f t="shared" si="138"/>
        <v>-0.54998779296875</v>
      </c>
      <c r="J2959">
        <f t="shared" si="139"/>
        <v>-0.54998779296875</v>
      </c>
      <c r="L2959">
        <f t="shared" si="140"/>
        <v>318.7</v>
      </c>
    </row>
    <row r="2960" spans="1:12" x14ac:dyDescent="0.3">
      <c r="A2960" s="1">
        <v>43222</v>
      </c>
      <c r="B2960" s="1">
        <v>43223</v>
      </c>
      <c r="C2960">
        <v>317.35000000000002</v>
      </c>
      <c r="D2960">
        <v>316.55</v>
      </c>
      <c r="E2960">
        <v>317.34287718907001</v>
      </c>
      <c r="F2960">
        <v>0.800018310546875</v>
      </c>
      <c r="G2960">
        <v>-7.1228109300136497E-3</v>
      </c>
      <c r="H2960">
        <v>1.23743686707645</v>
      </c>
      <c r="I2960">
        <f t="shared" si="138"/>
        <v>0.800018310546875</v>
      </c>
      <c r="J2960">
        <f t="shared" si="139"/>
        <v>0.800018310546875</v>
      </c>
      <c r="L2960">
        <f t="shared" si="140"/>
        <v>316.55</v>
      </c>
    </row>
    <row r="2961" spans="1:12" x14ac:dyDescent="0.3">
      <c r="A2961" s="1">
        <v>43223</v>
      </c>
      <c r="B2961" s="1">
        <v>43224</v>
      </c>
      <c r="C2961">
        <v>315.60000000000002</v>
      </c>
      <c r="D2961">
        <v>316.25</v>
      </c>
      <c r="E2961">
        <v>315.20032260417901</v>
      </c>
      <c r="F2961">
        <v>-0.649993896484375</v>
      </c>
      <c r="G2961">
        <v>-0.39967739582061701</v>
      </c>
      <c r="H2961">
        <v>1.0960155108391501</v>
      </c>
      <c r="I2961">
        <f t="shared" si="138"/>
        <v>-0.649993896484375</v>
      </c>
      <c r="J2961">
        <f t="shared" si="139"/>
        <v>-0.649993896484375</v>
      </c>
      <c r="L2961">
        <f t="shared" si="140"/>
        <v>316.25</v>
      </c>
    </row>
    <row r="2962" spans="1:12" x14ac:dyDescent="0.3">
      <c r="A2962" s="1">
        <v>43224</v>
      </c>
      <c r="B2962" s="1">
        <v>43227</v>
      </c>
      <c r="C2962">
        <v>314.05</v>
      </c>
      <c r="D2962">
        <v>316.25</v>
      </c>
      <c r="E2962">
        <v>314.522164779901</v>
      </c>
      <c r="F2962">
        <v>2.20001220703125</v>
      </c>
      <c r="G2962">
        <v>0.47216477990150402</v>
      </c>
      <c r="H2962">
        <v>0</v>
      </c>
      <c r="I2962">
        <f t="shared" si="138"/>
        <v>2.20001220703125</v>
      </c>
      <c r="J2962">
        <f t="shared" si="139"/>
        <v>0</v>
      </c>
      <c r="L2962">
        <f t="shared" si="140"/>
        <v>316.25</v>
      </c>
    </row>
    <row r="2963" spans="1:12" x14ac:dyDescent="0.3">
      <c r="A2963" s="1">
        <v>43227</v>
      </c>
      <c r="B2963" s="1">
        <v>43228</v>
      </c>
      <c r="C2963">
        <v>314.05</v>
      </c>
      <c r="D2963">
        <v>314.95</v>
      </c>
      <c r="E2963">
        <v>314.71569548845201</v>
      </c>
      <c r="F2963">
        <v>0.9000244140625</v>
      </c>
      <c r="G2963">
        <v>0.66569548845291104</v>
      </c>
      <c r="H2963">
        <v>1.69705627484773</v>
      </c>
      <c r="I2963">
        <f t="shared" si="138"/>
        <v>0.9000244140625</v>
      </c>
      <c r="J2963">
        <f t="shared" si="139"/>
        <v>0.9000244140625</v>
      </c>
      <c r="L2963">
        <f t="shared" si="140"/>
        <v>314.95</v>
      </c>
    </row>
    <row r="2964" spans="1:12" x14ac:dyDescent="0.3">
      <c r="A2964" s="1">
        <v>43228</v>
      </c>
      <c r="B2964" s="1">
        <v>43229</v>
      </c>
      <c r="C2964">
        <v>311.64999999999998</v>
      </c>
      <c r="D2964">
        <v>312.14999999999998</v>
      </c>
      <c r="E2964">
        <v>311.8731644243</v>
      </c>
      <c r="F2964">
        <v>0.5</v>
      </c>
      <c r="G2964">
        <v>0.22316442430019301</v>
      </c>
      <c r="H2964">
        <v>0</v>
      </c>
      <c r="I2964">
        <f t="shared" si="138"/>
        <v>0.5</v>
      </c>
      <c r="J2964">
        <f t="shared" si="139"/>
        <v>0.5</v>
      </c>
      <c r="L2964">
        <f t="shared" si="140"/>
        <v>312.14999999999998</v>
      </c>
    </row>
    <row r="2965" spans="1:12" x14ac:dyDescent="0.3">
      <c r="A2965" s="1">
        <v>43229</v>
      </c>
      <c r="B2965" s="1">
        <v>43230</v>
      </c>
      <c r="C2965">
        <v>311.64999999999998</v>
      </c>
      <c r="D2965">
        <v>312.8</v>
      </c>
      <c r="E2965">
        <v>310.31963493823997</v>
      </c>
      <c r="F2965">
        <v>-1.1499938964843699</v>
      </c>
      <c r="G2965">
        <v>-1.3303650617599401</v>
      </c>
      <c r="H2965">
        <v>1.2727922061357899</v>
      </c>
      <c r="I2965">
        <f t="shared" si="138"/>
        <v>-1.1499938964843699</v>
      </c>
      <c r="J2965">
        <f t="shared" si="139"/>
        <v>-1.1499938964843699</v>
      </c>
      <c r="L2965">
        <f t="shared" si="140"/>
        <v>312.8</v>
      </c>
    </row>
    <row r="2966" spans="1:12" x14ac:dyDescent="0.3">
      <c r="A2966" s="1">
        <v>43230</v>
      </c>
      <c r="B2966" s="1">
        <v>43231</v>
      </c>
      <c r="C2966">
        <v>313.45</v>
      </c>
      <c r="D2966">
        <v>314.95</v>
      </c>
      <c r="E2966">
        <v>313.04081047773298</v>
      </c>
      <c r="F2966">
        <v>-1.5</v>
      </c>
      <c r="G2966">
        <v>-0.409189522266387</v>
      </c>
      <c r="H2966">
        <v>1.2727922061357899</v>
      </c>
      <c r="I2966">
        <f t="shared" si="138"/>
        <v>-1.5</v>
      </c>
      <c r="J2966">
        <f t="shared" si="139"/>
        <v>-1.5</v>
      </c>
      <c r="L2966">
        <f t="shared" si="140"/>
        <v>314.95</v>
      </c>
    </row>
    <row r="2967" spans="1:12" x14ac:dyDescent="0.3">
      <c r="A2967" s="1">
        <v>43231</v>
      </c>
      <c r="B2967" s="1">
        <v>43234</v>
      </c>
      <c r="C2967">
        <v>315.25</v>
      </c>
      <c r="D2967">
        <v>315.7</v>
      </c>
      <c r="E2967">
        <v>315.53372296690901</v>
      </c>
      <c r="F2967">
        <v>0.45001220703125</v>
      </c>
      <c r="G2967">
        <v>0.28372296690940801</v>
      </c>
      <c r="H2967">
        <v>0.56568542494924601</v>
      </c>
      <c r="I2967">
        <f t="shared" si="138"/>
        <v>0.45001220703125</v>
      </c>
      <c r="J2967">
        <f t="shared" si="139"/>
        <v>0.45001220703125</v>
      </c>
      <c r="L2967">
        <f t="shared" si="140"/>
        <v>315.7</v>
      </c>
    </row>
    <row r="2968" spans="1:12" x14ac:dyDescent="0.3">
      <c r="A2968" s="1">
        <v>43234</v>
      </c>
      <c r="B2968" s="1">
        <v>43235</v>
      </c>
      <c r="C2968">
        <v>314.45</v>
      </c>
      <c r="D2968">
        <v>313.95</v>
      </c>
      <c r="E2968">
        <v>314.876114737987</v>
      </c>
      <c r="F2968">
        <v>-0.5</v>
      </c>
      <c r="G2968">
        <v>0.42611473798751798</v>
      </c>
      <c r="H2968">
        <v>2.1920310216782699</v>
      </c>
      <c r="I2968">
        <f t="shared" si="138"/>
        <v>-0.5</v>
      </c>
      <c r="J2968">
        <f t="shared" si="139"/>
        <v>-0.5</v>
      </c>
      <c r="L2968">
        <f t="shared" si="140"/>
        <v>313.95</v>
      </c>
    </row>
    <row r="2969" spans="1:12" x14ac:dyDescent="0.3">
      <c r="A2969" s="1">
        <v>43235</v>
      </c>
      <c r="B2969" s="1">
        <v>43236</v>
      </c>
      <c r="C2969">
        <v>311.35000000000002</v>
      </c>
      <c r="D2969">
        <v>310.35000000000002</v>
      </c>
      <c r="E2969">
        <v>312.49964389800999</v>
      </c>
      <c r="F2969">
        <v>-1</v>
      </c>
      <c r="G2969">
        <v>1.1496438980102499</v>
      </c>
      <c r="H2969">
        <v>0.81317279836451295</v>
      </c>
      <c r="I2969">
        <f t="shared" si="138"/>
        <v>-1</v>
      </c>
      <c r="J2969">
        <f t="shared" si="139"/>
        <v>-1</v>
      </c>
      <c r="L2969">
        <f t="shared" si="140"/>
        <v>310.35000000000002</v>
      </c>
    </row>
    <row r="2970" spans="1:12" x14ac:dyDescent="0.3">
      <c r="A2970" s="1">
        <v>43236</v>
      </c>
      <c r="B2970" s="1">
        <v>43237</v>
      </c>
      <c r="C2970">
        <v>312.5</v>
      </c>
      <c r="D2970">
        <v>313.8</v>
      </c>
      <c r="E2970">
        <v>313.13368368148798</v>
      </c>
      <c r="F2970">
        <v>1.29998779296875</v>
      </c>
      <c r="G2970">
        <v>0.633683681488037</v>
      </c>
      <c r="H2970">
        <v>1.0606601717798201</v>
      </c>
      <c r="I2970">
        <f t="shared" si="138"/>
        <v>1.29998779296875</v>
      </c>
      <c r="J2970">
        <f t="shared" si="139"/>
        <v>1.29998779296875</v>
      </c>
      <c r="L2970">
        <f t="shared" si="140"/>
        <v>313.8</v>
      </c>
    </row>
    <row r="2971" spans="1:12" x14ac:dyDescent="0.3">
      <c r="A2971" s="1">
        <v>43237</v>
      </c>
      <c r="B2971" s="1">
        <v>43238</v>
      </c>
      <c r="C2971">
        <v>311</v>
      </c>
      <c r="D2971">
        <v>311.95</v>
      </c>
      <c r="E2971">
        <v>310.90035458654103</v>
      </c>
      <c r="F2971">
        <v>-0.95001220703125</v>
      </c>
      <c r="G2971">
        <v>-9.9645413458347307E-2</v>
      </c>
      <c r="H2971">
        <v>0.95459415460185504</v>
      </c>
      <c r="I2971">
        <f t="shared" si="138"/>
        <v>-0.95001220703125</v>
      </c>
      <c r="J2971">
        <f t="shared" si="139"/>
        <v>-0.95001220703125</v>
      </c>
      <c r="L2971">
        <f t="shared" si="140"/>
        <v>311.95</v>
      </c>
    </row>
    <row r="2972" spans="1:12" x14ac:dyDescent="0.3">
      <c r="A2972" s="1">
        <v>43238</v>
      </c>
      <c r="B2972" s="1">
        <v>43241</v>
      </c>
      <c r="C2972">
        <v>312.35000000000002</v>
      </c>
      <c r="D2972">
        <v>312.60000000000002</v>
      </c>
      <c r="E2972">
        <v>312.42998478412602</v>
      </c>
      <c r="F2972">
        <v>0.25</v>
      </c>
      <c r="G2972">
        <v>7.9984784126281697E-2</v>
      </c>
      <c r="H2972">
        <v>0.247487373415267</v>
      </c>
      <c r="I2972">
        <f t="shared" si="138"/>
        <v>0.25</v>
      </c>
      <c r="J2972">
        <f t="shared" si="139"/>
        <v>0.25</v>
      </c>
      <c r="L2972">
        <f t="shared" si="140"/>
        <v>312.60000000000002</v>
      </c>
    </row>
    <row r="2973" spans="1:12" x14ac:dyDescent="0.3">
      <c r="A2973" s="1">
        <v>43241</v>
      </c>
      <c r="B2973" s="1">
        <v>43242</v>
      </c>
      <c r="C2973">
        <v>312.7</v>
      </c>
      <c r="D2973">
        <v>312.60000000000002</v>
      </c>
      <c r="E2973">
        <v>312.65997456461099</v>
      </c>
      <c r="F2973">
        <v>0.100006103515625</v>
      </c>
      <c r="G2973">
        <v>-4.0025435388088199E-2</v>
      </c>
      <c r="H2973">
        <v>0</v>
      </c>
      <c r="I2973">
        <f t="shared" si="138"/>
        <v>0.100006103515625</v>
      </c>
      <c r="J2973">
        <f t="shared" si="139"/>
        <v>0</v>
      </c>
      <c r="L2973">
        <f t="shared" si="140"/>
        <v>312.60000000000002</v>
      </c>
    </row>
    <row r="2974" spans="1:12" x14ac:dyDescent="0.3">
      <c r="A2974" s="1">
        <v>43242</v>
      </c>
      <c r="B2974" s="1">
        <v>43243</v>
      </c>
      <c r="C2974">
        <v>312.7</v>
      </c>
      <c r="D2974">
        <v>312.64999999999998</v>
      </c>
      <c r="E2974">
        <v>312.72766371704603</v>
      </c>
      <c r="F2974">
        <v>-5.0018310546875E-2</v>
      </c>
      <c r="G2974">
        <v>2.7663717046380001E-2</v>
      </c>
      <c r="H2974">
        <v>1.44956890143243</v>
      </c>
      <c r="I2974">
        <f t="shared" si="138"/>
        <v>-5.0018310546875E-2</v>
      </c>
      <c r="J2974">
        <f t="shared" si="139"/>
        <v>-5.0018310546875E-2</v>
      </c>
      <c r="L2974">
        <f t="shared" si="140"/>
        <v>312.64999999999998</v>
      </c>
    </row>
    <row r="2975" spans="1:12" x14ac:dyDescent="0.3">
      <c r="A2975" s="1">
        <v>43243</v>
      </c>
      <c r="B2975" s="1">
        <v>43244</v>
      </c>
      <c r="C2975">
        <v>314.75</v>
      </c>
      <c r="D2975">
        <v>315.45</v>
      </c>
      <c r="E2975">
        <v>314.69329346716398</v>
      </c>
      <c r="F2975">
        <v>-0.70001220703125</v>
      </c>
      <c r="G2975">
        <v>-5.6706532835960298E-2</v>
      </c>
      <c r="H2975">
        <v>0.424264068711944</v>
      </c>
      <c r="I2975">
        <f t="shared" si="138"/>
        <v>-0.70001220703125</v>
      </c>
      <c r="J2975">
        <f t="shared" si="139"/>
        <v>-0.70001220703125</v>
      </c>
      <c r="L2975">
        <f t="shared" si="140"/>
        <v>315.45</v>
      </c>
    </row>
    <row r="2976" spans="1:12" x14ac:dyDescent="0.3">
      <c r="A2976" s="1">
        <v>43244</v>
      </c>
      <c r="B2976" s="1">
        <v>43245</v>
      </c>
      <c r="C2976">
        <v>314.14999999999998</v>
      </c>
      <c r="D2976">
        <v>312.39999999999998</v>
      </c>
      <c r="E2976">
        <v>314.32424435913498</v>
      </c>
      <c r="F2976">
        <v>-1.75</v>
      </c>
      <c r="G2976">
        <v>0.174244359135627</v>
      </c>
      <c r="H2976">
        <v>0.53033008588991004</v>
      </c>
      <c r="I2976">
        <f t="shared" si="138"/>
        <v>-1.75</v>
      </c>
      <c r="J2976">
        <f t="shared" si="139"/>
        <v>-1.75</v>
      </c>
      <c r="L2976">
        <f t="shared" si="140"/>
        <v>312.39999999999998</v>
      </c>
    </row>
    <row r="2977" spans="1:12" x14ac:dyDescent="0.3">
      <c r="A2977" s="1">
        <v>43245</v>
      </c>
      <c r="B2977" s="1">
        <v>43248</v>
      </c>
      <c r="C2977">
        <v>314.89999999999998</v>
      </c>
      <c r="D2977">
        <v>315.64999999999998</v>
      </c>
      <c r="E2977">
        <v>315.12336812317301</v>
      </c>
      <c r="F2977">
        <v>0.75</v>
      </c>
      <c r="G2977">
        <v>0.22336812317371299</v>
      </c>
      <c r="H2977">
        <v>0.56568542494924601</v>
      </c>
      <c r="I2977">
        <f t="shared" si="138"/>
        <v>0.75</v>
      </c>
      <c r="J2977">
        <f t="shared" si="139"/>
        <v>0.75</v>
      </c>
      <c r="L2977">
        <f t="shared" si="140"/>
        <v>315.64999999999998</v>
      </c>
    </row>
    <row r="2978" spans="1:12" x14ac:dyDescent="0.3">
      <c r="A2978" s="1">
        <v>43248</v>
      </c>
      <c r="B2978" s="1">
        <v>43249</v>
      </c>
      <c r="C2978">
        <v>315.7</v>
      </c>
      <c r="D2978">
        <v>315.2</v>
      </c>
      <c r="E2978">
        <v>315.63457793444297</v>
      </c>
      <c r="F2978">
        <v>0.5</v>
      </c>
      <c r="G2978">
        <v>-6.5422065556049305E-2</v>
      </c>
      <c r="H2978">
        <v>2.2627416997969401</v>
      </c>
      <c r="I2978">
        <f t="shared" si="138"/>
        <v>0.5</v>
      </c>
      <c r="J2978">
        <f t="shared" si="139"/>
        <v>0.5</v>
      </c>
      <c r="L2978">
        <f t="shared" si="140"/>
        <v>315.2</v>
      </c>
    </row>
    <row r="2979" spans="1:12" x14ac:dyDescent="0.3">
      <c r="A2979" s="1">
        <v>43249</v>
      </c>
      <c r="B2979" s="1">
        <v>43250</v>
      </c>
      <c r="C2979">
        <v>312.5</v>
      </c>
      <c r="D2979">
        <v>311.25</v>
      </c>
      <c r="E2979">
        <v>313.21139198541601</v>
      </c>
      <c r="F2979">
        <v>-1.25</v>
      </c>
      <c r="G2979">
        <v>0.71139198541641202</v>
      </c>
      <c r="H2979">
        <v>5.1972348417211398</v>
      </c>
      <c r="I2979">
        <f t="shared" si="138"/>
        <v>-1.25</v>
      </c>
      <c r="J2979">
        <f t="shared" si="139"/>
        <v>-1.25</v>
      </c>
      <c r="L2979">
        <f t="shared" si="140"/>
        <v>311.25</v>
      </c>
    </row>
    <row r="2980" spans="1:12" x14ac:dyDescent="0.3">
      <c r="A2980" s="1">
        <v>43250</v>
      </c>
      <c r="B2980" s="1">
        <v>43251</v>
      </c>
      <c r="C2980">
        <v>305.14999999999998</v>
      </c>
      <c r="D2980">
        <v>307.45</v>
      </c>
      <c r="E2980">
        <v>305.40252503156597</v>
      </c>
      <c r="F2980">
        <v>2.3000183105468701</v>
      </c>
      <c r="G2980">
        <v>0.25252503156661898</v>
      </c>
      <c r="H2980">
        <v>1.13137084989849</v>
      </c>
      <c r="I2980">
        <f t="shared" si="138"/>
        <v>2.3000183105468701</v>
      </c>
      <c r="J2980">
        <f t="shared" si="139"/>
        <v>2.3000183105468701</v>
      </c>
      <c r="L2980">
        <f t="shared" si="140"/>
        <v>307.45</v>
      </c>
    </row>
    <row r="2981" spans="1:12" x14ac:dyDescent="0.3">
      <c r="A2981" s="1">
        <v>43251</v>
      </c>
      <c r="B2981" s="1">
        <v>43252</v>
      </c>
      <c r="C2981">
        <v>306.75</v>
      </c>
      <c r="D2981">
        <v>306.75</v>
      </c>
      <c r="E2981">
        <v>306.39034309983202</v>
      </c>
      <c r="F2981">
        <v>0</v>
      </c>
      <c r="G2981">
        <v>-0.35965690016746499</v>
      </c>
      <c r="H2981">
        <v>1.5909902576697299</v>
      </c>
      <c r="I2981">
        <f t="shared" si="138"/>
        <v>0</v>
      </c>
      <c r="J2981">
        <f t="shared" si="139"/>
        <v>0</v>
      </c>
      <c r="L2981">
        <f t="shared" si="140"/>
        <v>306.75</v>
      </c>
    </row>
    <row r="2982" spans="1:12" x14ac:dyDescent="0.3">
      <c r="A2982" s="1">
        <v>43252</v>
      </c>
      <c r="B2982" s="1">
        <v>43255</v>
      </c>
      <c r="C2982">
        <v>309</v>
      </c>
      <c r="D2982">
        <v>309.45</v>
      </c>
      <c r="E2982">
        <v>309.44257012009598</v>
      </c>
      <c r="F2982">
        <v>0.45001220703125</v>
      </c>
      <c r="G2982">
        <v>0.442570120096206</v>
      </c>
      <c r="H2982">
        <v>1.23743686707645</v>
      </c>
      <c r="I2982">
        <f t="shared" si="138"/>
        <v>0.45001220703125</v>
      </c>
      <c r="J2982">
        <f t="shared" si="139"/>
        <v>0.45001220703125</v>
      </c>
      <c r="L2982">
        <f t="shared" si="140"/>
        <v>309.45</v>
      </c>
    </row>
    <row r="2983" spans="1:12" x14ac:dyDescent="0.3">
      <c r="A2983" s="1">
        <v>43255</v>
      </c>
      <c r="B2983" s="1">
        <v>43256</v>
      </c>
      <c r="C2983">
        <v>310.75</v>
      </c>
      <c r="D2983">
        <v>310.64999999999998</v>
      </c>
      <c r="E2983">
        <v>311.43756824731798</v>
      </c>
      <c r="F2983">
        <v>-0.100006103515625</v>
      </c>
      <c r="G2983">
        <v>0.68756824731826705</v>
      </c>
      <c r="H2983">
        <v>0.424264068711944</v>
      </c>
      <c r="I2983">
        <f t="shared" si="138"/>
        <v>-0.100006103515625</v>
      </c>
      <c r="J2983">
        <f t="shared" si="139"/>
        <v>-0.100006103515625</v>
      </c>
      <c r="L2983">
        <f t="shared" si="140"/>
        <v>310.64999999999998</v>
      </c>
    </row>
    <row r="2984" spans="1:12" x14ac:dyDescent="0.3">
      <c r="A2984" s="1">
        <v>43256</v>
      </c>
      <c r="B2984" s="1">
        <v>43257</v>
      </c>
      <c r="C2984">
        <v>311.35000000000002</v>
      </c>
      <c r="D2984">
        <v>310.64999999999998</v>
      </c>
      <c r="E2984">
        <v>312.45718894004801</v>
      </c>
      <c r="F2984">
        <v>-0.70001220703125</v>
      </c>
      <c r="G2984">
        <v>1.10718894004821</v>
      </c>
      <c r="H2984">
        <v>0</v>
      </c>
      <c r="I2984">
        <f t="shared" si="138"/>
        <v>-0.70001220703125</v>
      </c>
      <c r="J2984">
        <f t="shared" si="139"/>
        <v>0</v>
      </c>
      <c r="L2984">
        <f t="shared" si="140"/>
        <v>310.64999999999998</v>
      </c>
    </row>
    <row r="2985" spans="1:12" x14ac:dyDescent="0.3">
      <c r="A2985" s="1">
        <v>43257</v>
      </c>
      <c r="B2985" s="1">
        <v>43258</v>
      </c>
      <c r="C2985">
        <v>311.35000000000002</v>
      </c>
      <c r="D2985">
        <v>313.2</v>
      </c>
      <c r="E2985">
        <v>311.800811296701</v>
      </c>
      <c r="F2985">
        <v>1.8500061035156199</v>
      </c>
      <c r="G2985">
        <v>0.450811296701431</v>
      </c>
      <c r="H2985">
        <v>2.1920310216782699</v>
      </c>
      <c r="I2985">
        <f t="shared" si="138"/>
        <v>1.8500061035156199</v>
      </c>
      <c r="J2985">
        <f t="shared" si="139"/>
        <v>1.8500061035156199</v>
      </c>
      <c r="L2985">
        <f t="shared" si="140"/>
        <v>313.2</v>
      </c>
    </row>
    <row r="2986" spans="1:12" x14ac:dyDescent="0.3">
      <c r="A2986" s="1">
        <v>43258</v>
      </c>
      <c r="B2986" s="1">
        <v>43259</v>
      </c>
      <c r="C2986">
        <v>314.45</v>
      </c>
      <c r="D2986">
        <v>313.05</v>
      </c>
      <c r="E2986">
        <v>314.21343907415798</v>
      </c>
      <c r="F2986">
        <v>1.4000244140625</v>
      </c>
      <c r="G2986">
        <v>-0.23656092584133101</v>
      </c>
      <c r="H2986">
        <v>2.5102290732122499</v>
      </c>
      <c r="I2986">
        <f t="shared" si="138"/>
        <v>1.4000244140625</v>
      </c>
      <c r="J2986">
        <f t="shared" si="139"/>
        <v>1.4000244140625</v>
      </c>
      <c r="L2986">
        <f t="shared" si="140"/>
        <v>313.05</v>
      </c>
    </row>
    <row r="2987" spans="1:12" x14ac:dyDescent="0.3">
      <c r="A2987" s="1">
        <v>43259</v>
      </c>
      <c r="B2987" s="1">
        <v>43262</v>
      </c>
      <c r="C2987">
        <v>310.89999999999998</v>
      </c>
      <c r="D2987">
        <v>311.3</v>
      </c>
      <c r="E2987">
        <v>310.77227296829199</v>
      </c>
      <c r="F2987">
        <v>-0.399993896484375</v>
      </c>
      <c r="G2987">
        <v>-0.12772703170776301</v>
      </c>
      <c r="H2987">
        <v>2.0152543263816698</v>
      </c>
      <c r="I2987">
        <f t="shared" si="138"/>
        <v>-0.399993896484375</v>
      </c>
      <c r="J2987">
        <f t="shared" si="139"/>
        <v>-0.399993896484375</v>
      </c>
      <c r="L2987">
        <f t="shared" si="140"/>
        <v>311.3</v>
      </c>
    </row>
    <row r="2988" spans="1:12" x14ac:dyDescent="0.3">
      <c r="A2988" s="1">
        <v>43262</v>
      </c>
      <c r="B2988" s="1">
        <v>43263</v>
      </c>
      <c r="C2988">
        <v>313.75</v>
      </c>
      <c r="D2988">
        <v>314.3</v>
      </c>
      <c r="E2988">
        <v>313.85798376798601</v>
      </c>
      <c r="F2988">
        <v>0.54998779296875</v>
      </c>
      <c r="G2988">
        <v>0.107983767986297</v>
      </c>
      <c r="H2988">
        <v>0.35355339059327301</v>
      </c>
      <c r="I2988">
        <f t="shared" si="138"/>
        <v>0.54998779296875</v>
      </c>
      <c r="J2988">
        <f t="shared" si="139"/>
        <v>0.54998779296875</v>
      </c>
      <c r="L2988">
        <f t="shared" si="140"/>
        <v>314.3</v>
      </c>
    </row>
    <row r="2989" spans="1:12" x14ac:dyDescent="0.3">
      <c r="A2989" s="1">
        <v>43263</v>
      </c>
      <c r="B2989" s="1">
        <v>43264</v>
      </c>
      <c r="C2989">
        <v>313.25</v>
      </c>
      <c r="D2989">
        <v>314.3</v>
      </c>
      <c r="E2989">
        <v>313.40965715050697</v>
      </c>
      <c r="F2989">
        <v>1.04998779296875</v>
      </c>
      <c r="G2989">
        <v>0.15965715050697299</v>
      </c>
      <c r="H2989">
        <v>0</v>
      </c>
      <c r="I2989">
        <f t="shared" si="138"/>
        <v>1.04998779296875</v>
      </c>
      <c r="J2989">
        <f t="shared" si="139"/>
        <v>0</v>
      </c>
      <c r="L2989">
        <f t="shared" si="140"/>
        <v>314.3</v>
      </c>
    </row>
    <row r="2990" spans="1:12" x14ac:dyDescent="0.3">
      <c r="A2990" s="1">
        <v>43264</v>
      </c>
      <c r="B2990" s="1">
        <v>43265</v>
      </c>
      <c r="C2990">
        <v>313.25</v>
      </c>
      <c r="D2990">
        <v>311.45</v>
      </c>
      <c r="E2990">
        <v>313.26855884306099</v>
      </c>
      <c r="F2990">
        <v>-1.79998779296875</v>
      </c>
      <c r="G2990">
        <v>1.85588430613279E-2</v>
      </c>
      <c r="H2990">
        <v>3.7123106012293698</v>
      </c>
      <c r="I2990">
        <f t="shared" si="138"/>
        <v>-1.79998779296875</v>
      </c>
      <c r="J2990">
        <f t="shared" si="139"/>
        <v>-1.79998779296875</v>
      </c>
      <c r="L2990">
        <f t="shared" si="140"/>
        <v>311.45</v>
      </c>
    </row>
    <row r="2991" spans="1:12" x14ac:dyDescent="0.3">
      <c r="A2991" s="1">
        <v>43265</v>
      </c>
      <c r="B2991" s="1">
        <v>43266</v>
      </c>
      <c r="C2991">
        <v>308</v>
      </c>
      <c r="D2991">
        <v>309.8</v>
      </c>
      <c r="E2991">
        <v>308.05781973153302</v>
      </c>
      <c r="F2991">
        <v>1.79998779296875</v>
      </c>
      <c r="G2991">
        <v>5.7819731533527298E-2</v>
      </c>
      <c r="H2991">
        <v>0.84852813742384803</v>
      </c>
      <c r="I2991">
        <f t="shared" si="138"/>
        <v>1.79998779296875</v>
      </c>
      <c r="J2991">
        <f t="shared" si="139"/>
        <v>1.79998779296875</v>
      </c>
      <c r="L2991">
        <f t="shared" si="140"/>
        <v>309.8</v>
      </c>
    </row>
    <row r="2992" spans="1:12" x14ac:dyDescent="0.3">
      <c r="A2992" s="1">
        <v>43266</v>
      </c>
      <c r="B2992" s="1">
        <v>43269</v>
      </c>
      <c r="C2992">
        <v>306.8</v>
      </c>
      <c r="D2992">
        <v>307.10000000000002</v>
      </c>
      <c r="E2992">
        <v>306.74786851853099</v>
      </c>
      <c r="F2992">
        <v>-0.300018310546875</v>
      </c>
      <c r="G2992">
        <v>-5.21314814686775E-2</v>
      </c>
      <c r="H2992">
        <v>2.36880771697495</v>
      </c>
      <c r="I2992">
        <f t="shared" si="138"/>
        <v>-0.300018310546875</v>
      </c>
      <c r="J2992">
        <f t="shared" si="139"/>
        <v>-0.300018310546875</v>
      </c>
      <c r="L2992">
        <f t="shared" si="140"/>
        <v>307.10000000000002</v>
      </c>
    </row>
    <row r="2993" spans="1:12" x14ac:dyDescent="0.3">
      <c r="A2993" s="1">
        <v>43269</v>
      </c>
      <c r="B2993" s="1">
        <v>43270</v>
      </c>
      <c r="C2993">
        <v>303.45</v>
      </c>
      <c r="D2993">
        <v>302.60000000000002</v>
      </c>
      <c r="E2993">
        <v>304.598800015449</v>
      </c>
      <c r="F2993">
        <v>-0.850006103515625</v>
      </c>
      <c r="G2993">
        <v>1.1488000154495199</v>
      </c>
      <c r="H2993">
        <v>3.1819805153394598</v>
      </c>
      <c r="I2993">
        <f t="shared" si="138"/>
        <v>-0.850006103515625</v>
      </c>
      <c r="J2993">
        <f t="shared" si="139"/>
        <v>-0.850006103515625</v>
      </c>
      <c r="L2993">
        <f t="shared" si="140"/>
        <v>302.60000000000002</v>
      </c>
    </row>
    <row r="2994" spans="1:12" x14ac:dyDescent="0.3">
      <c r="A2994" s="1">
        <v>43270</v>
      </c>
      <c r="B2994" s="1">
        <v>43271</v>
      </c>
      <c r="C2994">
        <v>298.95</v>
      </c>
      <c r="D2994">
        <v>300.45</v>
      </c>
      <c r="E2994">
        <v>299.61591018438298</v>
      </c>
      <c r="F2994">
        <v>1.5</v>
      </c>
      <c r="G2994">
        <v>0.665910184383392</v>
      </c>
      <c r="H2994">
        <v>2.0152543263816698</v>
      </c>
      <c r="I2994">
        <f t="shared" si="138"/>
        <v>1.5</v>
      </c>
      <c r="J2994">
        <f t="shared" si="139"/>
        <v>1.5</v>
      </c>
      <c r="L2994">
        <f t="shared" si="140"/>
        <v>300.45</v>
      </c>
    </row>
    <row r="2995" spans="1:12" x14ac:dyDescent="0.3">
      <c r="A2995" s="1">
        <v>43271</v>
      </c>
      <c r="B2995" s="1">
        <v>43272</v>
      </c>
      <c r="C2995">
        <v>301.8</v>
      </c>
      <c r="D2995">
        <v>301.3</v>
      </c>
      <c r="E2995">
        <v>302.86895053386598</v>
      </c>
      <c r="F2995">
        <v>-0.5</v>
      </c>
      <c r="G2995">
        <v>1.0689505338668801</v>
      </c>
      <c r="H2995">
        <v>2.4395183950935801</v>
      </c>
      <c r="I2995">
        <f t="shared" si="138"/>
        <v>-0.5</v>
      </c>
      <c r="J2995">
        <f t="shared" si="139"/>
        <v>-0.5</v>
      </c>
      <c r="L2995">
        <f t="shared" si="140"/>
        <v>301.3</v>
      </c>
    </row>
    <row r="2996" spans="1:12" x14ac:dyDescent="0.3">
      <c r="A2996" s="1">
        <v>43272</v>
      </c>
      <c r="B2996" s="1">
        <v>43273</v>
      </c>
      <c r="C2996">
        <v>298.35000000000002</v>
      </c>
      <c r="D2996">
        <v>295.8</v>
      </c>
      <c r="E2996">
        <v>298.61582857966403</v>
      </c>
      <c r="F2996">
        <v>-2.5500183105468701</v>
      </c>
      <c r="G2996">
        <v>0.26582857966423001</v>
      </c>
      <c r="H2996">
        <v>2.05060966544097</v>
      </c>
      <c r="I2996">
        <f t="shared" si="138"/>
        <v>-2.5500183105468701</v>
      </c>
      <c r="J2996">
        <f t="shared" si="139"/>
        <v>-2.5500183105468701</v>
      </c>
      <c r="L2996">
        <f t="shared" si="140"/>
        <v>295.8</v>
      </c>
    </row>
    <row r="2997" spans="1:12" x14ac:dyDescent="0.3">
      <c r="A2997" s="1">
        <v>43273</v>
      </c>
      <c r="B2997" s="1">
        <v>43276</v>
      </c>
      <c r="C2997">
        <v>301.25</v>
      </c>
      <c r="D2997">
        <v>300.75</v>
      </c>
      <c r="E2997">
        <v>302.30957603454499</v>
      </c>
      <c r="F2997">
        <v>-0.5</v>
      </c>
      <c r="G2997">
        <v>1.05957603454589</v>
      </c>
      <c r="H2997">
        <v>0.28284271247460202</v>
      </c>
      <c r="I2997">
        <f t="shared" si="138"/>
        <v>-0.5</v>
      </c>
      <c r="J2997">
        <f t="shared" si="139"/>
        <v>-0.5</v>
      </c>
      <c r="L2997">
        <f t="shared" si="140"/>
        <v>300.75</v>
      </c>
    </row>
    <row r="2998" spans="1:12" x14ac:dyDescent="0.3">
      <c r="A2998" s="1">
        <v>43276</v>
      </c>
      <c r="B2998" s="1">
        <v>43277</v>
      </c>
      <c r="C2998">
        <v>300.85000000000002</v>
      </c>
      <c r="D2998">
        <v>297.89999999999998</v>
      </c>
      <c r="E2998">
        <v>301.053890904784</v>
      </c>
      <c r="F2998">
        <v>-2.95001220703125</v>
      </c>
      <c r="G2998">
        <v>0.20389090478420199</v>
      </c>
      <c r="H2998">
        <v>0.60104076400858097</v>
      </c>
      <c r="I2998">
        <f t="shared" si="138"/>
        <v>-2.95001220703125</v>
      </c>
      <c r="J2998">
        <f t="shared" si="139"/>
        <v>-2.95001220703125</v>
      </c>
      <c r="L2998">
        <f t="shared" si="140"/>
        <v>297.89999999999998</v>
      </c>
    </row>
    <row r="2999" spans="1:12" x14ac:dyDescent="0.3">
      <c r="A2999" s="1">
        <v>43277</v>
      </c>
      <c r="B2999" s="1">
        <v>43278</v>
      </c>
      <c r="C2999">
        <v>300</v>
      </c>
      <c r="D2999">
        <v>299.45</v>
      </c>
      <c r="E2999">
        <v>301.64812994003199</v>
      </c>
      <c r="F2999">
        <v>-0.54998779296875</v>
      </c>
      <c r="G2999">
        <v>1.6481299400329501</v>
      </c>
      <c r="H2999">
        <v>0.60104076400858097</v>
      </c>
      <c r="I2999">
        <f t="shared" si="138"/>
        <v>-0.54998779296875</v>
      </c>
      <c r="J2999">
        <f t="shared" si="139"/>
        <v>-0.54998779296875</v>
      </c>
      <c r="L2999">
        <f t="shared" si="140"/>
        <v>299.45</v>
      </c>
    </row>
    <row r="3000" spans="1:12" x14ac:dyDescent="0.3">
      <c r="A3000" s="1">
        <v>43278</v>
      </c>
      <c r="B3000" s="1">
        <v>43279</v>
      </c>
      <c r="C3000">
        <v>299.14999999999998</v>
      </c>
      <c r="D3000">
        <v>298.39999999999998</v>
      </c>
      <c r="E3000">
        <v>299.98992183208401</v>
      </c>
      <c r="F3000">
        <v>-0.75</v>
      </c>
      <c r="G3000">
        <v>0.83992183208465498</v>
      </c>
      <c r="H3000">
        <v>1.73241161390703</v>
      </c>
      <c r="I3000">
        <f t="shared" si="138"/>
        <v>-0.75</v>
      </c>
      <c r="J3000">
        <f t="shared" si="139"/>
        <v>-0.75</v>
      </c>
      <c r="L3000">
        <f t="shared" si="140"/>
        <v>298.39999999999998</v>
      </c>
    </row>
    <row r="3001" spans="1:12" x14ac:dyDescent="0.3">
      <c r="A3001" s="1">
        <v>43279</v>
      </c>
      <c r="B3001" s="1">
        <v>43280</v>
      </c>
      <c r="C3001">
        <v>296.7</v>
      </c>
      <c r="D3001">
        <v>297.05</v>
      </c>
      <c r="E3001">
        <v>296.94853247404097</v>
      </c>
      <c r="F3001">
        <v>0.3499755859375</v>
      </c>
      <c r="G3001">
        <v>0.248532474040985</v>
      </c>
      <c r="H3001">
        <v>0.63639610306791605</v>
      </c>
      <c r="I3001">
        <f t="shared" si="138"/>
        <v>0.3499755859375</v>
      </c>
      <c r="J3001">
        <f t="shared" si="139"/>
        <v>0.3499755859375</v>
      </c>
      <c r="L3001">
        <f t="shared" si="140"/>
        <v>297.05</v>
      </c>
    </row>
    <row r="3002" spans="1:12" x14ac:dyDescent="0.3">
      <c r="A3002" s="1">
        <v>43280</v>
      </c>
      <c r="B3002" s="1">
        <v>43283</v>
      </c>
      <c r="C3002">
        <v>297.60000000000002</v>
      </c>
      <c r="D3002">
        <v>296.60000000000002</v>
      </c>
      <c r="E3002">
        <v>298.484688079357</v>
      </c>
      <c r="F3002">
        <v>-1</v>
      </c>
      <c r="G3002">
        <v>0.88468807935714699</v>
      </c>
      <c r="H3002">
        <v>5.0204581464244997</v>
      </c>
      <c r="I3002">
        <f t="shared" si="138"/>
        <v>-1</v>
      </c>
      <c r="J3002">
        <f t="shared" si="139"/>
        <v>-1</v>
      </c>
      <c r="L3002">
        <f t="shared" si="140"/>
        <v>296.60000000000002</v>
      </c>
    </row>
    <row r="3003" spans="1:12" x14ac:dyDescent="0.3">
      <c r="A3003" s="1">
        <v>43283</v>
      </c>
      <c r="B3003" s="1">
        <v>43284</v>
      </c>
      <c r="C3003">
        <v>290.5</v>
      </c>
      <c r="D3003">
        <v>292.75</v>
      </c>
      <c r="E3003">
        <v>290.453253488987</v>
      </c>
      <c r="F3003">
        <v>-2.25</v>
      </c>
      <c r="G3003">
        <v>-4.6746511012315702E-2</v>
      </c>
      <c r="H3003">
        <v>0.60104076400858097</v>
      </c>
      <c r="I3003">
        <f t="shared" si="138"/>
        <v>-2.25</v>
      </c>
      <c r="J3003">
        <f t="shared" si="139"/>
        <v>-2.25</v>
      </c>
      <c r="L3003">
        <f t="shared" si="140"/>
        <v>292.75</v>
      </c>
    </row>
    <row r="3004" spans="1:12" x14ac:dyDescent="0.3">
      <c r="A3004" s="1">
        <v>43284</v>
      </c>
      <c r="B3004" s="1">
        <v>43285</v>
      </c>
      <c r="C3004">
        <v>291.35000000000002</v>
      </c>
      <c r="D3004">
        <v>291.35000000000002</v>
      </c>
      <c r="E3004">
        <v>290.46490726470898</v>
      </c>
      <c r="F3004">
        <v>0</v>
      </c>
      <c r="G3004">
        <v>-0.88509273529052701</v>
      </c>
      <c r="H3004">
        <v>0.848528137423889</v>
      </c>
      <c r="I3004">
        <f t="shared" si="138"/>
        <v>0</v>
      </c>
      <c r="J3004">
        <f t="shared" si="139"/>
        <v>0</v>
      </c>
      <c r="L3004">
        <f t="shared" si="140"/>
        <v>291.35000000000002</v>
      </c>
    </row>
    <row r="3005" spans="1:12" x14ac:dyDescent="0.3">
      <c r="A3005" s="1">
        <v>43285</v>
      </c>
      <c r="B3005" s="1">
        <v>43286</v>
      </c>
      <c r="C3005">
        <v>290.14999999999998</v>
      </c>
      <c r="D3005">
        <v>290.10000000000002</v>
      </c>
      <c r="E3005">
        <v>290.82700946330999</v>
      </c>
      <c r="F3005">
        <v>-4.998779296875E-2</v>
      </c>
      <c r="G3005">
        <v>0.67700946331024103</v>
      </c>
      <c r="H3005">
        <v>0.38890872965256901</v>
      </c>
      <c r="I3005">
        <f t="shared" si="138"/>
        <v>-4.998779296875E-2</v>
      </c>
      <c r="J3005">
        <f t="shared" si="139"/>
        <v>-4.998779296875E-2</v>
      </c>
      <c r="L3005">
        <f t="shared" si="140"/>
        <v>290.10000000000002</v>
      </c>
    </row>
    <row r="3006" spans="1:12" x14ac:dyDescent="0.3">
      <c r="A3006" s="1">
        <v>43286</v>
      </c>
      <c r="B3006" s="1">
        <v>43287</v>
      </c>
      <c r="C3006">
        <v>289.60000000000002</v>
      </c>
      <c r="D3006">
        <v>289.10000000000002</v>
      </c>
      <c r="E3006">
        <v>289.83353406786898</v>
      </c>
      <c r="F3006">
        <v>-0.5</v>
      </c>
      <c r="G3006">
        <v>0.23353406786918601</v>
      </c>
      <c r="H3006">
        <v>1.13137084989845</v>
      </c>
      <c r="I3006">
        <f t="shared" si="138"/>
        <v>-0.5</v>
      </c>
      <c r="J3006">
        <f t="shared" si="139"/>
        <v>-0.5</v>
      </c>
      <c r="L3006">
        <f t="shared" si="140"/>
        <v>289.10000000000002</v>
      </c>
    </row>
    <row r="3007" spans="1:12" x14ac:dyDescent="0.3">
      <c r="A3007" s="1">
        <v>43287</v>
      </c>
      <c r="B3007" s="1">
        <v>43290</v>
      </c>
      <c r="C3007">
        <v>291.2</v>
      </c>
      <c r="D3007">
        <v>291.85000000000002</v>
      </c>
      <c r="E3007">
        <v>292.27060158252698</v>
      </c>
      <c r="F3007">
        <v>0.649993896484375</v>
      </c>
      <c r="G3007">
        <v>1.07060158252716</v>
      </c>
      <c r="H3007">
        <v>1.8738329701443699</v>
      </c>
      <c r="I3007">
        <f t="shared" si="138"/>
        <v>0.649993896484375</v>
      </c>
      <c r="J3007">
        <f t="shared" si="139"/>
        <v>0.649993896484375</v>
      </c>
      <c r="L3007">
        <f t="shared" si="140"/>
        <v>291.85000000000002</v>
      </c>
    </row>
    <row r="3008" spans="1:12" x14ac:dyDescent="0.3">
      <c r="A3008" s="1">
        <v>43290</v>
      </c>
      <c r="B3008" s="1">
        <v>43291</v>
      </c>
      <c r="C3008">
        <v>293.85000000000002</v>
      </c>
      <c r="D3008">
        <v>294.8</v>
      </c>
      <c r="E3008">
        <v>293.767449571192</v>
      </c>
      <c r="F3008">
        <v>-0.949981689453125</v>
      </c>
      <c r="G3008">
        <v>-8.2550428807735401E-2</v>
      </c>
      <c r="H3008">
        <v>0.49497474683057502</v>
      </c>
      <c r="I3008">
        <f t="shared" si="138"/>
        <v>-0.949981689453125</v>
      </c>
      <c r="J3008">
        <f t="shared" si="139"/>
        <v>-0.949981689453125</v>
      </c>
      <c r="L3008">
        <f t="shared" si="140"/>
        <v>294.8</v>
      </c>
    </row>
    <row r="3009" spans="1:12" x14ac:dyDescent="0.3">
      <c r="A3009" s="1">
        <v>43291</v>
      </c>
      <c r="B3009" s="1">
        <v>43292</v>
      </c>
      <c r="C3009">
        <v>294.55</v>
      </c>
      <c r="D3009">
        <v>291.8</v>
      </c>
      <c r="E3009">
        <v>294.66404705047597</v>
      </c>
      <c r="F3009">
        <v>-2.75</v>
      </c>
      <c r="G3009">
        <v>0.114047050476074</v>
      </c>
      <c r="H3009">
        <v>1.16672618895782</v>
      </c>
      <c r="I3009">
        <f t="shared" si="138"/>
        <v>-2.75</v>
      </c>
      <c r="J3009">
        <f t="shared" si="139"/>
        <v>-2.75</v>
      </c>
      <c r="L3009">
        <f t="shared" si="140"/>
        <v>291.8</v>
      </c>
    </row>
    <row r="3010" spans="1:12" x14ac:dyDescent="0.3">
      <c r="A3010" s="1">
        <v>43292</v>
      </c>
      <c r="B3010" s="1">
        <v>43293</v>
      </c>
      <c r="C3010">
        <v>292.89999999999998</v>
      </c>
      <c r="D3010">
        <v>293.25</v>
      </c>
      <c r="E3010">
        <v>292.15192868709499</v>
      </c>
      <c r="F3010">
        <v>-0.350006103515625</v>
      </c>
      <c r="G3010">
        <v>-0.74807131290435702</v>
      </c>
      <c r="H3010">
        <v>0.49497474683061499</v>
      </c>
      <c r="I3010">
        <f t="shared" si="138"/>
        <v>-0.350006103515625</v>
      </c>
      <c r="J3010">
        <f t="shared" si="139"/>
        <v>-0.350006103515625</v>
      </c>
      <c r="L3010">
        <f t="shared" si="140"/>
        <v>293.25</v>
      </c>
    </row>
    <row r="3011" spans="1:12" x14ac:dyDescent="0.3">
      <c r="A3011" s="1">
        <v>43293</v>
      </c>
      <c r="B3011" s="1">
        <v>43294</v>
      </c>
      <c r="C3011">
        <v>293.60000000000002</v>
      </c>
      <c r="D3011">
        <v>293.60000000000002</v>
      </c>
      <c r="E3011">
        <v>293.92509699463801</v>
      </c>
      <c r="F3011">
        <v>0</v>
      </c>
      <c r="G3011">
        <v>0.32509699463844299</v>
      </c>
      <c r="H3011">
        <v>2.1920310216782699</v>
      </c>
      <c r="I3011">
        <f t="shared" ref="I3011:I3074" si="141">IF(F3011&lt;-3, -3, F3011)</f>
        <v>0</v>
      </c>
      <c r="J3011">
        <f t="shared" ref="J3011:J3074" si="142">IF(AND(C3011=C3012, D3011=D3010), 0, F3011)</f>
        <v>0</v>
      </c>
      <c r="L3011">
        <f t="shared" ref="L3011:L3074" si="143">ROUND(D3011, 2)</f>
        <v>293.60000000000002</v>
      </c>
    </row>
    <row r="3012" spans="1:12" x14ac:dyDescent="0.3">
      <c r="A3012" s="1">
        <v>43294</v>
      </c>
      <c r="B3012" s="1">
        <v>43297</v>
      </c>
      <c r="C3012">
        <v>296.7</v>
      </c>
      <c r="D3012">
        <v>296.8</v>
      </c>
      <c r="E3012">
        <v>296.917981502413</v>
      </c>
      <c r="F3012">
        <v>9.99755859375E-2</v>
      </c>
      <c r="G3012">
        <v>0.217981502413749</v>
      </c>
      <c r="H3012">
        <v>0.63639610306787597</v>
      </c>
      <c r="I3012">
        <f t="shared" si="141"/>
        <v>9.99755859375E-2</v>
      </c>
      <c r="J3012">
        <f t="shared" si="142"/>
        <v>9.99755859375E-2</v>
      </c>
      <c r="L3012">
        <f t="shared" si="143"/>
        <v>296.8</v>
      </c>
    </row>
    <row r="3013" spans="1:12" x14ac:dyDescent="0.3">
      <c r="A3013" s="1">
        <v>43297</v>
      </c>
      <c r="B3013" s="1">
        <v>43298</v>
      </c>
      <c r="C3013">
        <v>295.8</v>
      </c>
      <c r="D3013">
        <v>295.55</v>
      </c>
      <c r="E3013">
        <v>296.12310524582801</v>
      </c>
      <c r="F3013">
        <v>-0.25</v>
      </c>
      <c r="G3013">
        <v>0.32310524582862798</v>
      </c>
      <c r="H3013">
        <v>0.60104076400858097</v>
      </c>
      <c r="I3013">
        <f t="shared" si="141"/>
        <v>-0.25</v>
      </c>
      <c r="J3013">
        <f t="shared" si="142"/>
        <v>-0.25</v>
      </c>
      <c r="L3013">
        <f t="shared" si="143"/>
        <v>295.55</v>
      </c>
    </row>
    <row r="3014" spans="1:12" x14ac:dyDescent="0.3">
      <c r="A3014" s="1">
        <v>43298</v>
      </c>
      <c r="B3014" s="1">
        <v>43299</v>
      </c>
      <c r="C3014">
        <v>294.95</v>
      </c>
      <c r="D3014">
        <v>296.85000000000002</v>
      </c>
      <c r="E3014">
        <v>296.37600584030099</v>
      </c>
      <c r="F3014">
        <v>1.8999938964843699</v>
      </c>
      <c r="G3014">
        <v>1.4260058403015099</v>
      </c>
      <c r="H3014">
        <v>0.212132034355972</v>
      </c>
      <c r="I3014">
        <f t="shared" si="141"/>
        <v>1.8999938964843699</v>
      </c>
      <c r="J3014">
        <f t="shared" si="142"/>
        <v>1.8999938964843699</v>
      </c>
      <c r="L3014">
        <f t="shared" si="143"/>
        <v>296.85000000000002</v>
      </c>
    </row>
    <row r="3015" spans="1:12" x14ac:dyDescent="0.3">
      <c r="A3015" s="1">
        <v>43299</v>
      </c>
      <c r="B3015" s="1">
        <v>43300</v>
      </c>
      <c r="C3015">
        <v>294.64999999999998</v>
      </c>
      <c r="D3015">
        <v>295.89999999999998</v>
      </c>
      <c r="E3015">
        <v>294.964952313899</v>
      </c>
      <c r="F3015">
        <v>1.25</v>
      </c>
      <c r="G3015">
        <v>0.31495231389999301</v>
      </c>
      <c r="H3015">
        <v>0.70710678118654702</v>
      </c>
      <c r="I3015">
        <f t="shared" si="141"/>
        <v>1.25</v>
      </c>
      <c r="J3015">
        <f t="shared" si="142"/>
        <v>1.25</v>
      </c>
      <c r="L3015">
        <f t="shared" si="143"/>
        <v>295.89999999999998</v>
      </c>
    </row>
    <row r="3016" spans="1:12" x14ac:dyDescent="0.3">
      <c r="A3016" s="1">
        <v>43300</v>
      </c>
      <c r="B3016" s="1">
        <v>43301</v>
      </c>
      <c r="C3016">
        <v>293.64999999999998</v>
      </c>
      <c r="D3016">
        <v>294.10000000000002</v>
      </c>
      <c r="E3016">
        <v>293.90346434116299</v>
      </c>
      <c r="F3016">
        <v>0.45001220703125</v>
      </c>
      <c r="G3016">
        <v>0.25346434116363498</v>
      </c>
      <c r="H3016">
        <v>1.0253048327205201</v>
      </c>
      <c r="I3016">
        <f t="shared" si="141"/>
        <v>0.45001220703125</v>
      </c>
      <c r="J3016">
        <f t="shared" si="142"/>
        <v>0.45001220703125</v>
      </c>
      <c r="L3016">
        <f t="shared" si="143"/>
        <v>294.10000000000002</v>
      </c>
    </row>
    <row r="3017" spans="1:12" x14ac:dyDescent="0.3">
      <c r="A3017" s="1">
        <v>43301</v>
      </c>
      <c r="B3017" s="1">
        <v>43304</v>
      </c>
      <c r="C3017">
        <v>295.10000000000002</v>
      </c>
      <c r="D3017">
        <v>295.10000000000002</v>
      </c>
      <c r="E3017">
        <v>295.47009161710702</v>
      </c>
      <c r="F3017">
        <v>0</v>
      </c>
      <c r="G3017">
        <v>0.37009161710739102</v>
      </c>
      <c r="H3017">
        <v>1.48492424049176</v>
      </c>
      <c r="I3017">
        <f t="shared" si="141"/>
        <v>0</v>
      </c>
      <c r="J3017">
        <f t="shared" si="142"/>
        <v>0</v>
      </c>
      <c r="L3017">
        <f t="shared" si="143"/>
        <v>295.10000000000002</v>
      </c>
    </row>
    <row r="3018" spans="1:12" x14ac:dyDescent="0.3">
      <c r="A3018" s="1">
        <v>43304</v>
      </c>
      <c r="B3018" s="1">
        <v>43305</v>
      </c>
      <c r="C3018">
        <v>293</v>
      </c>
      <c r="D3018">
        <v>293.14999999999998</v>
      </c>
      <c r="E3018">
        <v>293.63652968406598</v>
      </c>
      <c r="F3018">
        <v>0.149993896484375</v>
      </c>
      <c r="G3018">
        <v>0.63652968406677202</v>
      </c>
      <c r="H3018">
        <v>0.60104076400858097</v>
      </c>
      <c r="I3018">
        <f t="shared" si="141"/>
        <v>0.149993896484375</v>
      </c>
      <c r="J3018">
        <f t="shared" si="142"/>
        <v>0.149993896484375</v>
      </c>
      <c r="L3018">
        <f t="shared" si="143"/>
        <v>293.14999999999998</v>
      </c>
    </row>
    <row r="3019" spans="1:12" x14ac:dyDescent="0.3">
      <c r="A3019" s="1">
        <v>43305</v>
      </c>
      <c r="B3019" s="1">
        <v>43306</v>
      </c>
      <c r="C3019">
        <v>293.85000000000002</v>
      </c>
      <c r="D3019">
        <v>294.3</v>
      </c>
      <c r="E3019">
        <v>294.22900140881501</v>
      </c>
      <c r="F3019">
        <v>0.449981689453125</v>
      </c>
      <c r="G3019">
        <v>0.37900140881538302</v>
      </c>
      <c r="H3019">
        <v>0.53033008588991004</v>
      </c>
      <c r="I3019">
        <f t="shared" si="141"/>
        <v>0.449981689453125</v>
      </c>
      <c r="J3019">
        <f t="shared" si="142"/>
        <v>0.449981689453125</v>
      </c>
      <c r="L3019">
        <f t="shared" si="143"/>
        <v>294.3</v>
      </c>
    </row>
    <row r="3020" spans="1:12" x14ac:dyDescent="0.3">
      <c r="A3020" s="1">
        <v>43306</v>
      </c>
      <c r="B3020" s="1">
        <v>43307</v>
      </c>
      <c r="C3020">
        <v>293.10000000000002</v>
      </c>
      <c r="D3020">
        <v>294.7</v>
      </c>
      <c r="E3020">
        <v>292.95648484527999</v>
      </c>
      <c r="F3020">
        <v>-1.6000061035156199</v>
      </c>
      <c r="G3020">
        <v>-0.143515154719352</v>
      </c>
      <c r="H3020">
        <v>1.41421356237309</v>
      </c>
      <c r="I3020">
        <f t="shared" si="141"/>
        <v>-1.6000061035156199</v>
      </c>
      <c r="J3020">
        <f t="shared" si="142"/>
        <v>-1.6000061035156199</v>
      </c>
      <c r="L3020">
        <f t="shared" si="143"/>
        <v>294.7</v>
      </c>
    </row>
    <row r="3021" spans="1:12" x14ac:dyDescent="0.3">
      <c r="A3021" s="1">
        <v>43307</v>
      </c>
      <c r="B3021" s="1">
        <v>43308</v>
      </c>
      <c r="C3021">
        <v>295.10000000000002</v>
      </c>
      <c r="D3021">
        <v>295.7</v>
      </c>
      <c r="E3021">
        <v>295.15706998705798</v>
      </c>
      <c r="F3021">
        <v>0.600006103515625</v>
      </c>
      <c r="G3021">
        <v>5.7069987058639499E-2</v>
      </c>
      <c r="H3021">
        <v>0.74246212024584202</v>
      </c>
      <c r="I3021">
        <f t="shared" si="141"/>
        <v>0.600006103515625</v>
      </c>
      <c r="J3021">
        <f t="shared" si="142"/>
        <v>0.600006103515625</v>
      </c>
      <c r="L3021">
        <f t="shared" si="143"/>
        <v>295.7</v>
      </c>
    </row>
    <row r="3022" spans="1:12" x14ac:dyDescent="0.3">
      <c r="A3022" s="1">
        <v>43308</v>
      </c>
      <c r="B3022" s="1">
        <v>43311</v>
      </c>
      <c r="C3022">
        <v>296.14999999999998</v>
      </c>
      <c r="D3022">
        <v>295</v>
      </c>
      <c r="E3022">
        <v>295.51739259958202</v>
      </c>
      <c r="F3022">
        <v>1.1499938964843699</v>
      </c>
      <c r="G3022">
        <v>-0.63260740041732699</v>
      </c>
      <c r="H3022">
        <v>0.53033008588991004</v>
      </c>
      <c r="I3022">
        <f t="shared" si="141"/>
        <v>1.1499938964843699</v>
      </c>
      <c r="J3022">
        <f t="shared" si="142"/>
        <v>1.1499938964843699</v>
      </c>
      <c r="L3022">
        <f t="shared" si="143"/>
        <v>295</v>
      </c>
    </row>
    <row r="3023" spans="1:12" x14ac:dyDescent="0.3">
      <c r="A3023" s="1">
        <v>43311</v>
      </c>
      <c r="B3023" s="1">
        <v>43312</v>
      </c>
      <c r="C3023">
        <v>295.39999999999998</v>
      </c>
      <c r="D3023">
        <v>295.35000000000002</v>
      </c>
      <c r="E3023">
        <v>295.142225080728</v>
      </c>
      <c r="F3023">
        <v>4.998779296875E-2</v>
      </c>
      <c r="G3023">
        <v>-0.25777491927146901</v>
      </c>
      <c r="H3023">
        <v>0.106066017178006</v>
      </c>
      <c r="I3023">
        <f t="shared" si="141"/>
        <v>4.998779296875E-2</v>
      </c>
      <c r="J3023">
        <f t="shared" si="142"/>
        <v>4.998779296875E-2</v>
      </c>
      <c r="L3023">
        <f t="shared" si="143"/>
        <v>295.35000000000002</v>
      </c>
    </row>
    <row r="3024" spans="1:12" x14ac:dyDescent="0.3">
      <c r="A3024" s="1">
        <v>43312</v>
      </c>
      <c r="B3024" s="1">
        <v>43313</v>
      </c>
      <c r="C3024">
        <v>295.55</v>
      </c>
      <c r="D3024">
        <v>296.14999999999998</v>
      </c>
      <c r="E3024">
        <v>295.43762674480598</v>
      </c>
      <c r="F3024">
        <v>-0.600006103515625</v>
      </c>
      <c r="G3024">
        <v>-0.112373255193233</v>
      </c>
      <c r="H3024">
        <v>0.98994949366115004</v>
      </c>
      <c r="I3024">
        <f t="shared" si="141"/>
        <v>-0.600006103515625</v>
      </c>
      <c r="J3024">
        <f t="shared" si="142"/>
        <v>-0.600006103515625</v>
      </c>
      <c r="L3024">
        <f t="shared" si="143"/>
        <v>296.14999999999998</v>
      </c>
    </row>
    <row r="3025" spans="1:12" x14ac:dyDescent="0.3">
      <c r="A3025" s="1">
        <v>43313</v>
      </c>
      <c r="B3025" s="1">
        <v>43314</v>
      </c>
      <c r="C3025">
        <v>296.95</v>
      </c>
      <c r="D3025">
        <v>296.8</v>
      </c>
      <c r="E3025">
        <v>297.17251936793298</v>
      </c>
      <c r="F3025">
        <v>-0.1500244140625</v>
      </c>
      <c r="G3025">
        <v>0.22251936793327301</v>
      </c>
      <c r="H3025">
        <v>4.13657466994127</v>
      </c>
      <c r="I3025">
        <f t="shared" si="141"/>
        <v>-0.1500244140625</v>
      </c>
      <c r="J3025">
        <f t="shared" si="142"/>
        <v>-0.1500244140625</v>
      </c>
      <c r="L3025">
        <f t="shared" si="143"/>
        <v>296.8</v>
      </c>
    </row>
    <row r="3026" spans="1:12" x14ac:dyDescent="0.3">
      <c r="A3026" s="1">
        <v>43314</v>
      </c>
      <c r="B3026" s="1">
        <v>43315</v>
      </c>
      <c r="C3026">
        <v>291.10000000000002</v>
      </c>
      <c r="D3026">
        <v>292.3</v>
      </c>
      <c r="E3026">
        <v>291.19487941861098</v>
      </c>
      <c r="F3026">
        <v>1.1999816894531199</v>
      </c>
      <c r="G3026">
        <v>9.4879418611526406E-2</v>
      </c>
      <c r="H3026">
        <v>1.6263455967290199</v>
      </c>
      <c r="I3026">
        <f t="shared" si="141"/>
        <v>1.1999816894531199</v>
      </c>
      <c r="J3026">
        <f t="shared" si="142"/>
        <v>1.1999816894531199</v>
      </c>
      <c r="L3026">
        <f t="shared" si="143"/>
        <v>292.3</v>
      </c>
    </row>
    <row r="3027" spans="1:12" x14ac:dyDescent="0.3">
      <c r="A3027" s="1">
        <v>43315</v>
      </c>
      <c r="B3027" s="1">
        <v>43318</v>
      </c>
      <c r="C3027">
        <v>293.39999999999998</v>
      </c>
      <c r="D3027">
        <v>293.89999999999998</v>
      </c>
      <c r="E3027">
        <v>293.91409572362898</v>
      </c>
      <c r="F3027">
        <v>0.5</v>
      </c>
      <c r="G3027">
        <v>0.51409572362899703</v>
      </c>
      <c r="H3027">
        <v>0</v>
      </c>
      <c r="I3027">
        <f t="shared" si="141"/>
        <v>0.5</v>
      </c>
      <c r="J3027">
        <f t="shared" si="142"/>
        <v>0.5</v>
      </c>
      <c r="L3027">
        <f t="shared" si="143"/>
        <v>293.89999999999998</v>
      </c>
    </row>
    <row r="3028" spans="1:12" x14ac:dyDescent="0.3">
      <c r="A3028" s="1">
        <v>43318</v>
      </c>
      <c r="B3028" s="1">
        <v>43319</v>
      </c>
      <c r="C3028">
        <v>293.39999999999998</v>
      </c>
      <c r="D3028">
        <v>293.7</v>
      </c>
      <c r="E3028">
        <v>293.88848366737301</v>
      </c>
      <c r="F3028">
        <v>0.300018310546875</v>
      </c>
      <c r="G3028">
        <v>0.488483667373657</v>
      </c>
      <c r="H3028">
        <v>1.48492424049176</v>
      </c>
      <c r="I3028">
        <f t="shared" si="141"/>
        <v>0.300018310546875</v>
      </c>
      <c r="J3028">
        <f t="shared" si="142"/>
        <v>0.300018310546875</v>
      </c>
      <c r="L3028">
        <f t="shared" si="143"/>
        <v>293.7</v>
      </c>
    </row>
    <row r="3029" spans="1:12" x14ac:dyDescent="0.3">
      <c r="A3029" s="1">
        <v>43319</v>
      </c>
      <c r="B3029" s="1">
        <v>43320</v>
      </c>
      <c r="C3029">
        <v>295.5</v>
      </c>
      <c r="D3029">
        <v>295.7</v>
      </c>
      <c r="E3029">
        <v>296.07782775163599</v>
      </c>
      <c r="F3029">
        <v>0.20001220703125</v>
      </c>
      <c r="G3029">
        <v>0.57782775163650502</v>
      </c>
      <c r="H3029">
        <v>0.14142135623730101</v>
      </c>
      <c r="I3029">
        <f t="shared" si="141"/>
        <v>0.20001220703125</v>
      </c>
      <c r="J3029">
        <f t="shared" si="142"/>
        <v>0.20001220703125</v>
      </c>
      <c r="L3029">
        <f t="shared" si="143"/>
        <v>295.7</v>
      </c>
    </row>
    <row r="3030" spans="1:12" x14ac:dyDescent="0.3">
      <c r="A3030" s="1">
        <v>43320</v>
      </c>
      <c r="B3030" s="1">
        <v>43321</v>
      </c>
      <c r="C3030">
        <v>295.3</v>
      </c>
      <c r="D3030">
        <v>295.25</v>
      </c>
      <c r="E3030">
        <v>295.17865209579401</v>
      </c>
      <c r="F3030">
        <v>4.998779296875E-2</v>
      </c>
      <c r="G3030">
        <v>-0.121347904205322</v>
      </c>
      <c r="H3030">
        <v>0.106066017178006</v>
      </c>
      <c r="I3030">
        <f t="shared" si="141"/>
        <v>4.998779296875E-2</v>
      </c>
      <c r="J3030">
        <f t="shared" si="142"/>
        <v>4.998779296875E-2</v>
      </c>
      <c r="L3030">
        <f t="shared" si="143"/>
        <v>295.25</v>
      </c>
    </row>
    <row r="3031" spans="1:12" x14ac:dyDescent="0.3">
      <c r="A3031" s="1">
        <v>43321</v>
      </c>
      <c r="B3031" s="1">
        <v>43322</v>
      </c>
      <c r="C3031">
        <v>295.14999999999998</v>
      </c>
      <c r="D3031">
        <v>294.2</v>
      </c>
      <c r="E3031">
        <v>294.88693174123699</v>
      </c>
      <c r="F3031">
        <v>0.949981689453125</v>
      </c>
      <c r="G3031">
        <v>-0.26306825876235901</v>
      </c>
      <c r="H3031">
        <v>2.4748737341529101</v>
      </c>
      <c r="I3031">
        <f t="shared" si="141"/>
        <v>0.949981689453125</v>
      </c>
      <c r="J3031">
        <f t="shared" si="142"/>
        <v>0.949981689453125</v>
      </c>
      <c r="L3031">
        <f t="shared" si="143"/>
        <v>294.2</v>
      </c>
    </row>
    <row r="3032" spans="1:12" x14ac:dyDescent="0.3">
      <c r="A3032" s="1">
        <v>43322</v>
      </c>
      <c r="B3032" s="1">
        <v>43325</v>
      </c>
      <c r="C3032">
        <v>291.64999999999998</v>
      </c>
      <c r="D3032">
        <v>289.75</v>
      </c>
      <c r="E3032">
        <v>291.86510478854098</v>
      </c>
      <c r="F3032">
        <v>-1.8999938964843699</v>
      </c>
      <c r="G3032">
        <v>0.21510478854179299</v>
      </c>
      <c r="H3032">
        <v>2.4748737341529101</v>
      </c>
      <c r="I3032">
        <f t="shared" si="141"/>
        <v>-1.8999938964843699</v>
      </c>
      <c r="J3032">
        <f t="shared" si="142"/>
        <v>-1.8999938964843699</v>
      </c>
      <c r="L3032">
        <f t="shared" si="143"/>
        <v>289.75</v>
      </c>
    </row>
    <row r="3033" spans="1:12" x14ac:dyDescent="0.3">
      <c r="A3033" s="1">
        <v>43325</v>
      </c>
      <c r="B3033" s="1">
        <v>43326</v>
      </c>
      <c r="C3033">
        <v>288.14999999999998</v>
      </c>
      <c r="D3033">
        <v>288.2</v>
      </c>
      <c r="E3033">
        <v>289.05173757076199</v>
      </c>
      <c r="F3033">
        <v>5.0018310546875E-2</v>
      </c>
      <c r="G3033">
        <v>0.90173757076263406</v>
      </c>
      <c r="H3033">
        <v>0.81317279836455303</v>
      </c>
      <c r="I3033">
        <f t="shared" si="141"/>
        <v>5.0018310546875E-2</v>
      </c>
      <c r="J3033">
        <f t="shared" si="142"/>
        <v>5.0018310546875E-2</v>
      </c>
      <c r="L3033">
        <f t="shared" si="143"/>
        <v>288.2</v>
      </c>
    </row>
    <row r="3034" spans="1:12" x14ac:dyDescent="0.3">
      <c r="A3034" s="1">
        <v>43326</v>
      </c>
      <c r="B3034" s="1">
        <v>43327</v>
      </c>
      <c r="C3034">
        <v>289.3</v>
      </c>
      <c r="D3034">
        <v>288.2</v>
      </c>
      <c r="E3034">
        <v>289.884634363651</v>
      </c>
      <c r="F3034">
        <v>-1.0999755859375</v>
      </c>
      <c r="G3034">
        <v>0.58463436365127497</v>
      </c>
      <c r="H3034">
        <v>0</v>
      </c>
      <c r="I3034">
        <f t="shared" si="141"/>
        <v>-1.0999755859375</v>
      </c>
      <c r="J3034">
        <f t="shared" si="142"/>
        <v>0</v>
      </c>
      <c r="L3034">
        <f t="shared" si="143"/>
        <v>288.2</v>
      </c>
    </row>
    <row r="3035" spans="1:12" x14ac:dyDescent="0.3">
      <c r="A3035" s="1">
        <v>43327</v>
      </c>
      <c r="B3035" s="1">
        <v>43328</v>
      </c>
      <c r="C3035">
        <v>289.3</v>
      </c>
      <c r="D3035">
        <v>284.75</v>
      </c>
      <c r="E3035">
        <v>289.93024514913498</v>
      </c>
      <c r="F3035">
        <v>-4.54998779296875</v>
      </c>
      <c r="G3035">
        <v>0.63024514913558904</v>
      </c>
      <c r="H3035">
        <v>2.36880771697495</v>
      </c>
      <c r="I3035">
        <f t="shared" si="141"/>
        <v>-3</v>
      </c>
      <c r="J3035">
        <f t="shared" si="142"/>
        <v>-4.54998779296875</v>
      </c>
      <c r="L3035">
        <f t="shared" si="143"/>
        <v>284.75</v>
      </c>
    </row>
    <row r="3036" spans="1:12" x14ac:dyDescent="0.3">
      <c r="A3036" s="1">
        <v>43328</v>
      </c>
      <c r="B3036" s="1">
        <v>43329</v>
      </c>
      <c r="C3036">
        <v>285.95</v>
      </c>
      <c r="D3036">
        <v>285.95</v>
      </c>
      <c r="E3036">
        <v>286.41141606569198</v>
      </c>
      <c r="F3036">
        <v>0</v>
      </c>
      <c r="G3036">
        <v>0.461416065692901</v>
      </c>
      <c r="H3036">
        <v>0.17677669529663601</v>
      </c>
      <c r="I3036">
        <f t="shared" si="141"/>
        <v>0</v>
      </c>
      <c r="J3036">
        <f t="shared" si="142"/>
        <v>0</v>
      </c>
      <c r="L3036">
        <f t="shared" si="143"/>
        <v>285.95</v>
      </c>
    </row>
    <row r="3037" spans="1:12" x14ac:dyDescent="0.3">
      <c r="A3037" s="1">
        <v>43329</v>
      </c>
      <c r="B3037" s="1">
        <v>43332</v>
      </c>
      <c r="C3037">
        <v>286.2</v>
      </c>
      <c r="D3037">
        <v>287.45</v>
      </c>
      <c r="E3037">
        <v>287.34265704154899</v>
      </c>
      <c r="F3037">
        <v>1.25</v>
      </c>
      <c r="G3037">
        <v>1.14265704154968</v>
      </c>
      <c r="H3037">
        <v>0.31819805153393799</v>
      </c>
      <c r="I3037">
        <f t="shared" si="141"/>
        <v>1.25</v>
      </c>
      <c r="J3037">
        <f t="shared" si="142"/>
        <v>1.25</v>
      </c>
      <c r="L3037">
        <f t="shared" si="143"/>
        <v>287.45</v>
      </c>
    </row>
    <row r="3038" spans="1:12" x14ac:dyDescent="0.3">
      <c r="A3038" s="1">
        <v>43332</v>
      </c>
      <c r="B3038" s="1">
        <v>43333</v>
      </c>
      <c r="C3038">
        <v>286.64999999999998</v>
      </c>
      <c r="D3038">
        <v>286.2</v>
      </c>
      <c r="E3038">
        <v>288.21547200679697</v>
      </c>
      <c r="F3038">
        <v>-0.449981689453125</v>
      </c>
      <c r="G3038">
        <v>1.5654720067977901</v>
      </c>
      <c r="H3038">
        <v>2.4395183950936201</v>
      </c>
      <c r="I3038">
        <f t="shared" si="141"/>
        <v>-0.449981689453125</v>
      </c>
      <c r="J3038">
        <f t="shared" si="142"/>
        <v>-0.449981689453125</v>
      </c>
      <c r="L3038">
        <f t="shared" si="143"/>
        <v>286.2</v>
      </c>
    </row>
    <row r="3039" spans="1:12" x14ac:dyDescent="0.3">
      <c r="A3039" s="1">
        <v>43333</v>
      </c>
      <c r="B3039" s="1">
        <v>43334</v>
      </c>
      <c r="C3039">
        <v>290.10000000000002</v>
      </c>
      <c r="D3039">
        <v>290.25</v>
      </c>
      <c r="E3039">
        <v>291.01237741708701</v>
      </c>
      <c r="F3039">
        <v>0.149993896484375</v>
      </c>
      <c r="G3039">
        <v>0.91237741708755404</v>
      </c>
      <c r="H3039">
        <v>0.60104076400854101</v>
      </c>
      <c r="I3039">
        <f t="shared" si="141"/>
        <v>0.149993896484375</v>
      </c>
      <c r="J3039">
        <f t="shared" si="142"/>
        <v>0.149993896484375</v>
      </c>
      <c r="L3039">
        <f t="shared" si="143"/>
        <v>290.25</v>
      </c>
    </row>
    <row r="3040" spans="1:12" x14ac:dyDescent="0.3">
      <c r="A3040" s="1">
        <v>43334</v>
      </c>
      <c r="B3040" s="1">
        <v>43335</v>
      </c>
      <c r="C3040">
        <v>290.95</v>
      </c>
      <c r="D3040">
        <v>292.2</v>
      </c>
      <c r="E3040">
        <v>291.90457029342599</v>
      </c>
      <c r="F3040">
        <v>1.25</v>
      </c>
      <c r="G3040">
        <v>0.95457029342651301</v>
      </c>
      <c r="H3040">
        <v>0.56568542494924601</v>
      </c>
      <c r="I3040">
        <f t="shared" si="141"/>
        <v>1.25</v>
      </c>
      <c r="J3040">
        <f t="shared" si="142"/>
        <v>1.25</v>
      </c>
      <c r="L3040">
        <f t="shared" si="143"/>
        <v>292.2</v>
      </c>
    </row>
    <row r="3041" spans="1:12" x14ac:dyDescent="0.3">
      <c r="A3041" s="1">
        <v>43335</v>
      </c>
      <c r="B3041" s="1">
        <v>43336</v>
      </c>
      <c r="C3041">
        <v>291.75</v>
      </c>
      <c r="D3041">
        <v>291.39999999999998</v>
      </c>
      <c r="E3041">
        <v>292.20193722844101</v>
      </c>
      <c r="F3041">
        <v>-0.350006103515625</v>
      </c>
      <c r="G3041">
        <v>0.45193722844123801</v>
      </c>
      <c r="H3041">
        <v>0.95459415460185504</v>
      </c>
      <c r="I3041">
        <f t="shared" si="141"/>
        <v>-0.350006103515625</v>
      </c>
      <c r="J3041">
        <f t="shared" si="142"/>
        <v>-0.350006103515625</v>
      </c>
      <c r="L3041">
        <f t="shared" si="143"/>
        <v>291.39999999999998</v>
      </c>
    </row>
    <row r="3042" spans="1:12" x14ac:dyDescent="0.3">
      <c r="A3042" s="1">
        <v>43336</v>
      </c>
      <c r="B3042" s="1">
        <v>43339</v>
      </c>
      <c r="C3042">
        <v>293.10000000000002</v>
      </c>
      <c r="D3042">
        <v>294.3</v>
      </c>
      <c r="E3042">
        <v>293.287654778361</v>
      </c>
      <c r="F3042">
        <v>1.1999816894531199</v>
      </c>
      <c r="G3042">
        <v>0.18765477836132</v>
      </c>
      <c r="H3042">
        <v>1.13137084989845</v>
      </c>
      <c r="I3042">
        <f t="shared" si="141"/>
        <v>1.1999816894531199</v>
      </c>
      <c r="J3042">
        <f t="shared" si="142"/>
        <v>1.1999816894531199</v>
      </c>
      <c r="L3042">
        <f t="shared" si="143"/>
        <v>294.3</v>
      </c>
    </row>
    <row r="3043" spans="1:12" x14ac:dyDescent="0.3">
      <c r="A3043" s="1">
        <v>43339</v>
      </c>
      <c r="B3043" s="1">
        <v>43340</v>
      </c>
      <c r="C3043">
        <v>294.7</v>
      </c>
      <c r="D3043">
        <v>296</v>
      </c>
      <c r="E3043">
        <v>294.77327515631902</v>
      </c>
      <c r="F3043">
        <v>1.29998779296875</v>
      </c>
      <c r="G3043">
        <v>7.3275156319141305E-2</v>
      </c>
      <c r="H3043">
        <v>0.24748737341530699</v>
      </c>
      <c r="I3043">
        <f t="shared" si="141"/>
        <v>1.29998779296875</v>
      </c>
      <c r="J3043">
        <f t="shared" si="142"/>
        <v>1.29998779296875</v>
      </c>
      <c r="L3043">
        <f t="shared" si="143"/>
        <v>296</v>
      </c>
    </row>
    <row r="3044" spans="1:12" x14ac:dyDescent="0.3">
      <c r="A3044" s="1">
        <v>43340</v>
      </c>
      <c r="B3044" s="1">
        <v>43341</v>
      </c>
      <c r="C3044">
        <v>295.05</v>
      </c>
      <c r="D3044">
        <v>295.35000000000002</v>
      </c>
      <c r="E3044">
        <v>295.30551632046701</v>
      </c>
      <c r="F3044">
        <v>0.300018310546875</v>
      </c>
      <c r="G3044">
        <v>0.25551632046699502</v>
      </c>
      <c r="H3044">
        <v>0.38890872965260898</v>
      </c>
      <c r="I3044">
        <f t="shared" si="141"/>
        <v>0.300018310546875</v>
      </c>
      <c r="J3044">
        <f t="shared" si="142"/>
        <v>0.300018310546875</v>
      </c>
      <c r="L3044">
        <f t="shared" si="143"/>
        <v>295.35000000000002</v>
      </c>
    </row>
    <row r="3045" spans="1:12" x14ac:dyDescent="0.3">
      <c r="A3045" s="1">
        <v>43341</v>
      </c>
      <c r="B3045" s="1">
        <v>43342</v>
      </c>
      <c r="C3045">
        <v>295.60000000000002</v>
      </c>
      <c r="D3045">
        <v>295.85000000000002</v>
      </c>
      <c r="E3045">
        <v>295.52882698029202</v>
      </c>
      <c r="F3045">
        <v>-0.25</v>
      </c>
      <c r="G3045">
        <v>-7.1173019707202897E-2</v>
      </c>
      <c r="H3045">
        <v>0.212132034355932</v>
      </c>
      <c r="I3045">
        <f t="shared" si="141"/>
        <v>-0.25</v>
      </c>
      <c r="J3045">
        <f t="shared" si="142"/>
        <v>-0.25</v>
      </c>
      <c r="L3045">
        <f t="shared" si="143"/>
        <v>295.85000000000002</v>
      </c>
    </row>
    <row r="3046" spans="1:12" x14ac:dyDescent="0.3">
      <c r="A3046" s="1">
        <v>43342</v>
      </c>
      <c r="B3046" s="1">
        <v>43343</v>
      </c>
      <c r="C3046">
        <v>295.89999999999998</v>
      </c>
      <c r="D3046">
        <v>294.5</v>
      </c>
      <c r="E3046">
        <v>296.23568137884098</v>
      </c>
      <c r="F3046">
        <v>-1.3999938964843699</v>
      </c>
      <c r="G3046">
        <v>0.33568137884139998</v>
      </c>
      <c r="H3046">
        <v>0.88388347648318399</v>
      </c>
      <c r="I3046">
        <f t="shared" si="141"/>
        <v>-1.3999938964843699</v>
      </c>
      <c r="J3046">
        <f t="shared" si="142"/>
        <v>-1.3999938964843699</v>
      </c>
      <c r="L3046">
        <f t="shared" si="143"/>
        <v>294.5</v>
      </c>
    </row>
    <row r="3047" spans="1:12" x14ac:dyDescent="0.3">
      <c r="A3047" s="1">
        <v>43343</v>
      </c>
      <c r="B3047" s="1">
        <v>43346</v>
      </c>
      <c r="C3047">
        <v>297.14999999999998</v>
      </c>
      <c r="D3047">
        <v>296.60000000000002</v>
      </c>
      <c r="E3047">
        <v>297.24893865883303</v>
      </c>
      <c r="F3047">
        <v>-0.54998779296875</v>
      </c>
      <c r="G3047">
        <v>9.8938658833503695E-2</v>
      </c>
      <c r="H3047">
        <v>1.48492424049172</v>
      </c>
      <c r="I3047">
        <f t="shared" si="141"/>
        <v>-0.54998779296875</v>
      </c>
      <c r="J3047">
        <f t="shared" si="142"/>
        <v>-0.54998779296875</v>
      </c>
      <c r="L3047">
        <f t="shared" si="143"/>
        <v>296.60000000000002</v>
      </c>
    </row>
    <row r="3048" spans="1:12" x14ac:dyDescent="0.3">
      <c r="A3048" s="1">
        <v>43346</v>
      </c>
      <c r="B3048" s="1">
        <v>43347</v>
      </c>
      <c r="C3048">
        <v>295.05</v>
      </c>
      <c r="D3048">
        <v>295.25</v>
      </c>
      <c r="E3048">
        <v>295.39307891130397</v>
      </c>
      <c r="F3048">
        <v>0.20001220703125</v>
      </c>
      <c r="G3048">
        <v>0.34307891130447299</v>
      </c>
      <c r="H3048">
        <v>1.0606601717798201</v>
      </c>
      <c r="I3048">
        <f t="shared" si="141"/>
        <v>0.20001220703125</v>
      </c>
      <c r="J3048">
        <f t="shared" si="142"/>
        <v>0.20001220703125</v>
      </c>
      <c r="L3048">
        <f t="shared" si="143"/>
        <v>295.25</v>
      </c>
    </row>
    <row r="3049" spans="1:12" x14ac:dyDescent="0.3">
      <c r="A3049" s="1">
        <v>43347</v>
      </c>
      <c r="B3049" s="1">
        <v>43348</v>
      </c>
      <c r="C3049">
        <v>296.55</v>
      </c>
      <c r="D3049">
        <v>295.45</v>
      </c>
      <c r="E3049">
        <v>296.91295533180198</v>
      </c>
      <c r="F3049">
        <v>-1.0999755859375</v>
      </c>
      <c r="G3049">
        <v>0.362955331802368</v>
      </c>
      <c r="H3049">
        <v>3.0052038200428202</v>
      </c>
      <c r="I3049">
        <f t="shared" si="141"/>
        <v>-1.0999755859375</v>
      </c>
      <c r="J3049">
        <f t="shared" si="142"/>
        <v>-1.0999755859375</v>
      </c>
      <c r="L3049">
        <f t="shared" si="143"/>
        <v>295.45</v>
      </c>
    </row>
    <row r="3050" spans="1:12" x14ac:dyDescent="0.3">
      <c r="A3050" s="1">
        <v>43348</v>
      </c>
      <c r="B3050" s="1">
        <v>43349</v>
      </c>
      <c r="C3050">
        <v>292.3</v>
      </c>
      <c r="D3050">
        <v>291.89999999999998</v>
      </c>
      <c r="E3050">
        <v>292.71855973005199</v>
      </c>
      <c r="F3050">
        <v>-0.399993896484375</v>
      </c>
      <c r="G3050">
        <v>0.418559730052948</v>
      </c>
      <c r="H3050">
        <v>0.14142135623730101</v>
      </c>
      <c r="I3050">
        <f t="shared" si="141"/>
        <v>-0.399993896484375</v>
      </c>
      <c r="J3050">
        <f t="shared" si="142"/>
        <v>-0.399993896484375</v>
      </c>
      <c r="L3050">
        <f t="shared" si="143"/>
        <v>291.89999999999998</v>
      </c>
    </row>
    <row r="3051" spans="1:12" x14ac:dyDescent="0.3">
      <c r="A3051" s="1">
        <v>43349</v>
      </c>
      <c r="B3051" s="1">
        <v>43350</v>
      </c>
      <c r="C3051">
        <v>292.10000000000002</v>
      </c>
      <c r="D3051">
        <v>290.35000000000002</v>
      </c>
      <c r="E3051">
        <v>291.95580296814398</v>
      </c>
      <c r="F3051">
        <v>1.75</v>
      </c>
      <c r="G3051">
        <v>-0.144197031855583</v>
      </c>
      <c r="H3051">
        <v>0.98994949366119001</v>
      </c>
      <c r="I3051">
        <f t="shared" si="141"/>
        <v>1.75</v>
      </c>
      <c r="J3051">
        <f t="shared" si="142"/>
        <v>1.75</v>
      </c>
      <c r="L3051">
        <f t="shared" si="143"/>
        <v>290.35000000000002</v>
      </c>
    </row>
    <row r="3052" spans="1:12" x14ac:dyDescent="0.3">
      <c r="A3052" s="1">
        <v>43350</v>
      </c>
      <c r="B3052" s="1">
        <v>43353</v>
      </c>
      <c r="C3052">
        <v>290.7</v>
      </c>
      <c r="D3052">
        <v>290.2</v>
      </c>
      <c r="E3052">
        <v>289.74564237594598</v>
      </c>
      <c r="F3052">
        <v>0.5</v>
      </c>
      <c r="G3052">
        <v>-0.95435762405395497</v>
      </c>
      <c r="H3052">
        <v>0.31819805153393799</v>
      </c>
      <c r="I3052">
        <f t="shared" si="141"/>
        <v>0.5</v>
      </c>
      <c r="J3052">
        <f t="shared" si="142"/>
        <v>0.5</v>
      </c>
      <c r="L3052">
        <f t="shared" si="143"/>
        <v>290.2</v>
      </c>
    </row>
    <row r="3053" spans="1:12" x14ac:dyDescent="0.3">
      <c r="A3053" s="1">
        <v>43353</v>
      </c>
      <c r="B3053" s="1">
        <v>43354</v>
      </c>
      <c r="C3053">
        <v>291.14999999999998</v>
      </c>
      <c r="D3053">
        <v>290.7</v>
      </c>
      <c r="E3053">
        <v>291.096356646716</v>
      </c>
      <c r="F3053">
        <v>0.449981689453125</v>
      </c>
      <c r="G3053">
        <v>-5.3643353283405297E-2</v>
      </c>
      <c r="H3053">
        <v>0.77781745930517798</v>
      </c>
      <c r="I3053">
        <f t="shared" si="141"/>
        <v>0.449981689453125</v>
      </c>
      <c r="J3053">
        <f t="shared" si="142"/>
        <v>0.449981689453125</v>
      </c>
      <c r="L3053">
        <f t="shared" si="143"/>
        <v>290.7</v>
      </c>
    </row>
    <row r="3054" spans="1:12" x14ac:dyDescent="0.3">
      <c r="A3054" s="1">
        <v>43354</v>
      </c>
      <c r="B3054" s="1">
        <v>43355</v>
      </c>
      <c r="C3054">
        <v>290.05</v>
      </c>
      <c r="D3054">
        <v>290.3</v>
      </c>
      <c r="E3054">
        <v>290.28421671986501</v>
      </c>
      <c r="F3054">
        <v>0.25</v>
      </c>
      <c r="G3054">
        <v>0.23421671986579801</v>
      </c>
      <c r="H3054">
        <v>0.14142135623730101</v>
      </c>
      <c r="I3054">
        <f t="shared" si="141"/>
        <v>0.25</v>
      </c>
      <c r="J3054">
        <f t="shared" si="142"/>
        <v>0.25</v>
      </c>
      <c r="L3054">
        <f t="shared" si="143"/>
        <v>290.3</v>
      </c>
    </row>
    <row r="3055" spans="1:12" x14ac:dyDescent="0.3">
      <c r="A3055" s="1">
        <v>43355</v>
      </c>
      <c r="B3055" s="1">
        <v>43356</v>
      </c>
      <c r="C3055">
        <v>290.25</v>
      </c>
      <c r="D3055">
        <v>290.3</v>
      </c>
      <c r="E3055">
        <v>290.532097071409</v>
      </c>
      <c r="F3055">
        <v>4.998779296875E-2</v>
      </c>
      <c r="G3055">
        <v>0.28209707140922502</v>
      </c>
      <c r="H3055">
        <v>0.35355339059327301</v>
      </c>
      <c r="I3055">
        <f t="shared" si="141"/>
        <v>4.998779296875E-2</v>
      </c>
      <c r="J3055">
        <f t="shared" si="142"/>
        <v>4.998779296875E-2</v>
      </c>
      <c r="L3055">
        <f t="shared" si="143"/>
        <v>290.3</v>
      </c>
    </row>
    <row r="3056" spans="1:12" x14ac:dyDescent="0.3">
      <c r="A3056" s="1">
        <v>43356</v>
      </c>
      <c r="B3056" s="1">
        <v>43357</v>
      </c>
      <c r="C3056">
        <v>289.75</v>
      </c>
      <c r="D3056">
        <v>291.95</v>
      </c>
      <c r="E3056">
        <v>289.64831474423403</v>
      </c>
      <c r="F3056">
        <v>-2.20001220703125</v>
      </c>
      <c r="G3056">
        <v>-0.101685255765914</v>
      </c>
      <c r="H3056">
        <v>3.3941125496954299</v>
      </c>
      <c r="I3056">
        <f t="shared" si="141"/>
        <v>-2.20001220703125</v>
      </c>
      <c r="J3056">
        <f t="shared" si="142"/>
        <v>-2.20001220703125</v>
      </c>
      <c r="L3056">
        <f t="shared" si="143"/>
        <v>291.95</v>
      </c>
    </row>
    <row r="3057" spans="1:12" x14ac:dyDescent="0.3">
      <c r="A3057" s="1">
        <v>43357</v>
      </c>
      <c r="B3057" s="1">
        <v>43360</v>
      </c>
      <c r="C3057">
        <v>294.55</v>
      </c>
      <c r="D3057">
        <v>293.5</v>
      </c>
      <c r="E3057">
        <v>294.64437236189798</v>
      </c>
      <c r="F3057">
        <v>-1.04998779296875</v>
      </c>
      <c r="G3057">
        <v>9.43723618984222E-2</v>
      </c>
      <c r="H3057">
        <v>1.97989898732234</v>
      </c>
      <c r="I3057">
        <f t="shared" si="141"/>
        <v>-1.04998779296875</v>
      </c>
      <c r="J3057">
        <f t="shared" si="142"/>
        <v>-1.04998779296875</v>
      </c>
      <c r="L3057">
        <f t="shared" si="143"/>
        <v>293.5</v>
      </c>
    </row>
    <row r="3058" spans="1:12" x14ac:dyDescent="0.3">
      <c r="A3058" s="1">
        <v>43360</v>
      </c>
      <c r="B3058" s="1">
        <v>43361</v>
      </c>
      <c r="C3058">
        <v>291.75</v>
      </c>
      <c r="D3058">
        <v>290.14999999999998</v>
      </c>
      <c r="E3058">
        <v>292.43685173988302</v>
      </c>
      <c r="F3058">
        <v>-1.6000061035156199</v>
      </c>
      <c r="G3058">
        <v>0.68685173988342196</v>
      </c>
      <c r="H3058">
        <v>1.13137084989849</v>
      </c>
      <c r="I3058">
        <f t="shared" si="141"/>
        <v>-1.6000061035156199</v>
      </c>
      <c r="J3058">
        <f t="shared" si="142"/>
        <v>-1.6000061035156199</v>
      </c>
      <c r="L3058">
        <f t="shared" si="143"/>
        <v>290.14999999999998</v>
      </c>
    </row>
    <row r="3059" spans="1:12" x14ac:dyDescent="0.3">
      <c r="A3059" s="1">
        <v>43361</v>
      </c>
      <c r="B3059" s="1">
        <v>43362</v>
      </c>
      <c r="C3059">
        <v>293.35000000000002</v>
      </c>
      <c r="D3059">
        <v>294.39999999999998</v>
      </c>
      <c r="E3059">
        <v>293.725604957342</v>
      </c>
      <c r="F3059">
        <v>1.04998779296875</v>
      </c>
      <c r="G3059">
        <v>0.37560495734214699</v>
      </c>
      <c r="H3059">
        <v>0.14142135623730101</v>
      </c>
      <c r="I3059">
        <f t="shared" si="141"/>
        <v>1.04998779296875</v>
      </c>
      <c r="J3059">
        <f t="shared" si="142"/>
        <v>1.04998779296875</v>
      </c>
      <c r="L3059">
        <f t="shared" si="143"/>
        <v>294.39999999999998</v>
      </c>
    </row>
    <row r="3060" spans="1:12" x14ac:dyDescent="0.3">
      <c r="A3060" s="1">
        <v>43362</v>
      </c>
      <c r="B3060" s="1">
        <v>43363</v>
      </c>
      <c r="C3060">
        <v>293.55</v>
      </c>
      <c r="D3060">
        <v>294.25</v>
      </c>
      <c r="E3060">
        <v>293.57081665582899</v>
      </c>
      <c r="F3060">
        <v>0.70001220703125</v>
      </c>
      <c r="G3060">
        <v>2.0816655829548801E-2</v>
      </c>
      <c r="H3060">
        <v>1.83847763108499</v>
      </c>
      <c r="I3060">
        <f t="shared" si="141"/>
        <v>0.70001220703125</v>
      </c>
      <c r="J3060">
        <f t="shared" si="142"/>
        <v>0.70001220703125</v>
      </c>
      <c r="L3060">
        <f t="shared" si="143"/>
        <v>294.25</v>
      </c>
    </row>
    <row r="3061" spans="1:12" x14ac:dyDescent="0.3">
      <c r="A3061" s="1">
        <v>43363</v>
      </c>
      <c r="B3061" s="1">
        <v>43364</v>
      </c>
      <c r="C3061">
        <v>296.14999999999998</v>
      </c>
      <c r="D3061">
        <v>296.95</v>
      </c>
      <c r="E3061">
        <v>296.25578565299497</v>
      </c>
      <c r="F3061">
        <v>0.800018310546875</v>
      </c>
      <c r="G3061">
        <v>0.105785652995109</v>
      </c>
      <c r="H3061">
        <v>0.95459415460185504</v>
      </c>
      <c r="I3061">
        <f t="shared" si="141"/>
        <v>0.800018310546875</v>
      </c>
      <c r="J3061">
        <f t="shared" si="142"/>
        <v>0.800018310546875</v>
      </c>
      <c r="L3061">
        <f t="shared" si="143"/>
        <v>296.95</v>
      </c>
    </row>
    <row r="3062" spans="1:12" x14ac:dyDescent="0.3">
      <c r="A3062" s="1">
        <v>43364</v>
      </c>
      <c r="B3062" s="1">
        <v>43367</v>
      </c>
      <c r="C3062">
        <v>297.5</v>
      </c>
      <c r="D3062">
        <v>296.95</v>
      </c>
      <c r="E3062">
        <v>297.70673425495602</v>
      </c>
      <c r="F3062">
        <v>-0.54998779296875</v>
      </c>
      <c r="G3062">
        <v>0.20673425495624501</v>
      </c>
      <c r="H3062">
        <v>0</v>
      </c>
      <c r="I3062">
        <f t="shared" si="141"/>
        <v>-0.54998779296875</v>
      </c>
      <c r="J3062">
        <f t="shared" si="142"/>
        <v>0</v>
      </c>
      <c r="L3062">
        <f t="shared" si="143"/>
        <v>296.95</v>
      </c>
    </row>
    <row r="3063" spans="1:12" x14ac:dyDescent="0.3">
      <c r="A3063" s="1">
        <v>43367</v>
      </c>
      <c r="B3063" s="1">
        <v>43368</v>
      </c>
      <c r="C3063">
        <v>297.5</v>
      </c>
      <c r="D3063">
        <v>296.95</v>
      </c>
      <c r="E3063">
        <v>297.90932053327498</v>
      </c>
      <c r="F3063">
        <v>-0.54998779296875</v>
      </c>
      <c r="G3063">
        <v>0.40932053327560403</v>
      </c>
      <c r="H3063">
        <v>0</v>
      </c>
      <c r="I3063">
        <f t="shared" si="141"/>
        <v>-0.54998779296875</v>
      </c>
      <c r="J3063">
        <f t="shared" si="142"/>
        <v>0</v>
      </c>
      <c r="L3063">
        <f t="shared" si="143"/>
        <v>296.95</v>
      </c>
    </row>
    <row r="3064" spans="1:12" x14ac:dyDescent="0.3">
      <c r="A3064" s="1">
        <v>43368</v>
      </c>
      <c r="B3064" s="1">
        <v>43369</v>
      </c>
      <c r="C3064">
        <v>297.5</v>
      </c>
      <c r="D3064">
        <v>296.95</v>
      </c>
      <c r="E3064">
        <v>297.886379271745</v>
      </c>
      <c r="F3064">
        <v>-0.54998779296875</v>
      </c>
      <c r="G3064">
        <v>0.38637927174568099</v>
      </c>
      <c r="H3064">
        <v>0</v>
      </c>
      <c r="I3064">
        <f t="shared" si="141"/>
        <v>-0.54998779296875</v>
      </c>
      <c r="J3064">
        <f t="shared" si="142"/>
        <v>0</v>
      </c>
      <c r="L3064">
        <f t="shared" si="143"/>
        <v>296.95</v>
      </c>
    </row>
    <row r="3065" spans="1:12" x14ac:dyDescent="0.3">
      <c r="A3065" s="1">
        <v>43369</v>
      </c>
      <c r="B3065" s="1">
        <v>43370</v>
      </c>
      <c r="C3065">
        <v>297.5</v>
      </c>
      <c r="D3065">
        <v>296.55</v>
      </c>
      <c r="E3065">
        <v>297.88631996512402</v>
      </c>
      <c r="F3065">
        <v>-0.95001220703125</v>
      </c>
      <c r="G3065">
        <v>0.38631996512413003</v>
      </c>
      <c r="H3065">
        <v>1.52027957955106</v>
      </c>
      <c r="I3065">
        <f t="shared" si="141"/>
        <v>-0.95001220703125</v>
      </c>
      <c r="J3065">
        <f t="shared" si="142"/>
        <v>-0.95001220703125</v>
      </c>
      <c r="L3065">
        <f t="shared" si="143"/>
        <v>296.55</v>
      </c>
    </row>
    <row r="3066" spans="1:12" x14ac:dyDescent="0.3">
      <c r="A3066" s="1">
        <v>43370</v>
      </c>
      <c r="B3066" s="1">
        <v>43371</v>
      </c>
      <c r="C3066">
        <v>299.64999999999998</v>
      </c>
      <c r="D3066">
        <v>299.8</v>
      </c>
      <c r="E3066">
        <v>299.586280824244</v>
      </c>
      <c r="F3066">
        <v>-0.149993896484375</v>
      </c>
      <c r="G3066">
        <v>-6.3719175755977603E-2</v>
      </c>
      <c r="H3066">
        <v>1.0960155108391101</v>
      </c>
      <c r="I3066">
        <f t="shared" si="141"/>
        <v>-0.149993896484375</v>
      </c>
      <c r="J3066">
        <f t="shared" si="142"/>
        <v>-0.149993896484375</v>
      </c>
      <c r="L3066">
        <f t="shared" si="143"/>
        <v>299.8</v>
      </c>
    </row>
    <row r="3067" spans="1:12" x14ac:dyDescent="0.3">
      <c r="A3067" s="1">
        <v>43371</v>
      </c>
      <c r="B3067" s="1">
        <v>43374</v>
      </c>
      <c r="C3067">
        <v>298.10000000000002</v>
      </c>
      <c r="D3067">
        <v>298.60000000000002</v>
      </c>
      <c r="E3067">
        <v>297.56664971113202</v>
      </c>
      <c r="F3067">
        <v>-0.5</v>
      </c>
      <c r="G3067">
        <v>-0.53335028886795</v>
      </c>
      <c r="H3067">
        <v>0.38890872965260898</v>
      </c>
      <c r="I3067">
        <f t="shared" si="141"/>
        <v>-0.5</v>
      </c>
      <c r="J3067">
        <f t="shared" si="142"/>
        <v>-0.5</v>
      </c>
      <c r="L3067">
        <f t="shared" si="143"/>
        <v>298.60000000000002</v>
      </c>
    </row>
    <row r="3068" spans="1:12" x14ac:dyDescent="0.3">
      <c r="A3068" s="1">
        <v>43374</v>
      </c>
      <c r="B3068" s="1">
        <v>43375</v>
      </c>
      <c r="C3068">
        <v>297.55</v>
      </c>
      <c r="D3068">
        <v>297.2</v>
      </c>
      <c r="E3068">
        <v>297.953323501348</v>
      </c>
      <c r="F3068">
        <v>-0.3499755859375</v>
      </c>
      <c r="G3068">
        <v>0.40332350134849498</v>
      </c>
      <c r="H3068">
        <v>2.4395183950935801</v>
      </c>
      <c r="I3068">
        <f t="shared" si="141"/>
        <v>-0.3499755859375</v>
      </c>
      <c r="J3068">
        <f t="shared" si="142"/>
        <v>-0.3499755859375</v>
      </c>
      <c r="L3068">
        <f t="shared" si="143"/>
        <v>297.2</v>
      </c>
    </row>
    <row r="3069" spans="1:12" x14ac:dyDescent="0.3">
      <c r="A3069" s="1">
        <v>43375</v>
      </c>
      <c r="B3069" s="1">
        <v>43376</v>
      </c>
      <c r="C3069">
        <v>294.10000000000002</v>
      </c>
      <c r="D3069">
        <v>297.2</v>
      </c>
      <c r="E3069">
        <v>293.99871964603602</v>
      </c>
      <c r="F3069">
        <v>-3.1000061035156201</v>
      </c>
      <c r="G3069">
        <v>-0.10128035396337499</v>
      </c>
      <c r="H3069">
        <v>0</v>
      </c>
      <c r="I3069">
        <f t="shared" si="141"/>
        <v>-3</v>
      </c>
      <c r="J3069">
        <f t="shared" si="142"/>
        <v>0</v>
      </c>
      <c r="L3069">
        <f t="shared" si="143"/>
        <v>297.2</v>
      </c>
    </row>
    <row r="3070" spans="1:12" x14ac:dyDescent="0.3">
      <c r="A3070" s="1">
        <v>43376</v>
      </c>
      <c r="B3070" s="1">
        <v>43377</v>
      </c>
      <c r="C3070">
        <v>294.10000000000002</v>
      </c>
      <c r="D3070">
        <v>294.10000000000002</v>
      </c>
      <c r="E3070">
        <v>294.17920856028798</v>
      </c>
      <c r="F3070">
        <v>0</v>
      </c>
      <c r="G3070">
        <v>7.9208560287952395E-2</v>
      </c>
      <c r="H3070">
        <v>3.5708892449920699</v>
      </c>
      <c r="I3070">
        <f t="shared" si="141"/>
        <v>0</v>
      </c>
      <c r="J3070">
        <f t="shared" si="142"/>
        <v>0</v>
      </c>
      <c r="L3070">
        <f t="shared" si="143"/>
        <v>294.10000000000002</v>
      </c>
    </row>
    <row r="3071" spans="1:12" x14ac:dyDescent="0.3">
      <c r="A3071" s="1">
        <v>43377</v>
      </c>
      <c r="B3071" s="1">
        <v>43378</v>
      </c>
      <c r="C3071">
        <v>289.05</v>
      </c>
      <c r="D3071">
        <v>288.7</v>
      </c>
      <c r="E3071">
        <v>288.26086782216998</v>
      </c>
      <c r="F3071">
        <v>0.3499755859375</v>
      </c>
      <c r="G3071">
        <v>-0.78913217782974199</v>
      </c>
      <c r="H3071">
        <v>0.45961940777128002</v>
      </c>
      <c r="I3071">
        <f t="shared" si="141"/>
        <v>0.3499755859375</v>
      </c>
      <c r="J3071">
        <f t="shared" si="142"/>
        <v>0.3499755859375</v>
      </c>
      <c r="L3071">
        <f t="shared" si="143"/>
        <v>288.7</v>
      </c>
    </row>
    <row r="3072" spans="1:12" x14ac:dyDescent="0.3">
      <c r="A3072" s="1">
        <v>43378</v>
      </c>
      <c r="B3072" s="1">
        <v>43381</v>
      </c>
      <c r="C3072">
        <v>288.39999999999998</v>
      </c>
      <c r="D3072">
        <v>287.25</v>
      </c>
      <c r="E3072">
        <v>287.87432154417002</v>
      </c>
      <c r="F3072">
        <v>1.1499938964843699</v>
      </c>
      <c r="G3072">
        <v>-0.52567845582962003</v>
      </c>
      <c r="H3072">
        <v>0.77781745930517798</v>
      </c>
      <c r="I3072">
        <f t="shared" si="141"/>
        <v>1.1499938964843699</v>
      </c>
      <c r="J3072">
        <f t="shared" si="142"/>
        <v>1.1499938964843699</v>
      </c>
      <c r="L3072">
        <f t="shared" si="143"/>
        <v>287.25</v>
      </c>
    </row>
    <row r="3073" spans="1:12" x14ac:dyDescent="0.3">
      <c r="A3073" s="1">
        <v>43381</v>
      </c>
      <c r="B3073" s="1">
        <v>43382</v>
      </c>
      <c r="C3073">
        <v>287.3</v>
      </c>
      <c r="D3073">
        <v>287.25</v>
      </c>
      <c r="E3073">
        <v>287.61413435935901</v>
      </c>
      <c r="F3073">
        <v>-4.998779296875E-2</v>
      </c>
      <c r="G3073">
        <v>0.31413435935974099</v>
      </c>
      <c r="H3073">
        <v>0</v>
      </c>
      <c r="I3073">
        <f t="shared" si="141"/>
        <v>-4.998779296875E-2</v>
      </c>
      <c r="J3073">
        <f t="shared" si="142"/>
        <v>0</v>
      </c>
      <c r="L3073">
        <f t="shared" si="143"/>
        <v>287.25</v>
      </c>
    </row>
    <row r="3074" spans="1:12" x14ac:dyDescent="0.3">
      <c r="A3074" s="1">
        <v>43382</v>
      </c>
      <c r="B3074" s="1">
        <v>43383</v>
      </c>
      <c r="C3074">
        <v>287.3</v>
      </c>
      <c r="D3074">
        <v>287.85000000000002</v>
      </c>
      <c r="E3074">
        <v>287.85233091115902</v>
      </c>
      <c r="F3074">
        <v>0.550018310546875</v>
      </c>
      <c r="G3074">
        <v>0.55233091115951505</v>
      </c>
      <c r="H3074">
        <v>1.41421356237309</v>
      </c>
      <c r="I3074">
        <f t="shared" si="141"/>
        <v>0.550018310546875</v>
      </c>
      <c r="J3074">
        <f t="shared" si="142"/>
        <v>0.550018310546875</v>
      </c>
      <c r="L3074">
        <f t="shared" si="143"/>
        <v>287.85000000000002</v>
      </c>
    </row>
    <row r="3075" spans="1:12" x14ac:dyDescent="0.3">
      <c r="A3075" s="1">
        <v>43383</v>
      </c>
      <c r="B3075" s="1">
        <v>43384</v>
      </c>
      <c r="C3075">
        <v>285.3</v>
      </c>
      <c r="D3075">
        <v>277.55</v>
      </c>
      <c r="E3075">
        <v>285.02885364294002</v>
      </c>
      <c r="F3075">
        <v>7.75</v>
      </c>
      <c r="G3075">
        <v>-0.27114635705947798</v>
      </c>
      <c r="H3075">
        <v>9.3691648507217504</v>
      </c>
      <c r="I3075">
        <f t="shared" ref="I3075:I3132" si="144">IF(F3075&lt;-3, -3, F3075)</f>
        <v>7.75</v>
      </c>
      <c r="J3075">
        <f t="shared" ref="J3075:J3132" si="145">IF(AND(C3075=C3076, D3075=D3074), 0, F3075)</f>
        <v>7.75</v>
      </c>
      <c r="L3075">
        <f t="shared" ref="L3075:L3132" si="146">ROUND(D3075, 2)</f>
        <v>277.55</v>
      </c>
    </row>
    <row r="3076" spans="1:12" x14ac:dyDescent="0.3">
      <c r="A3076" s="1">
        <v>43384</v>
      </c>
      <c r="B3076" s="1">
        <v>43385</v>
      </c>
      <c r="C3076">
        <v>272.05</v>
      </c>
      <c r="D3076">
        <v>273.25</v>
      </c>
      <c r="E3076">
        <v>271.99781955703997</v>
      </c>
      <c r="F3076">
        <v>-1.20001220703125</v>
      </c>
      <c r="G3076">
        <v>-5.2180442959070199E-2</v>
      </c>
      <c r="H3076">
        <v>3.28804653251742</v>
      </c>
      <c r="I3076">
        <f t="shared" si="144"/>
        <v>-1.20001220703125</v>
      </c>
      <c r="J3076">
        <f t="shared" si="145"/>
        <v>-1.20001220703125</v>
      </c>
      <c r="L3076">
        <f t="shared" si="146"/>
        <v>273.25</v>
      </c>
    </row>
    <row r="3077" spans="1:12" x14ac:dyDescent="0.3">
      <c r="A3077" s="1">
        <v>43385</v>
      </c>
      <c r="B3077" s="1">
        <v>43388</v>
      </c>
      <c r="C3077">
        <v>276.7</v>
      </c>
      <c r="D3077">
        <v>275.95</v>
      </c>
      <c r="E3077">
        <v>276.99189264774299</v>
      </c>
      <c r="F3077">
        <v>-0.75</v>
      </c>
      <c r="G3077">
        <v>0.29189264774322499</v>
      </c>
      <c r="H3077">
        <v>1.6263455967290601</v>
      </c>
      <c r="I3077">
        <f t="shared" si="144"/>
        <v>-0.75</v>
      </c>
      <c r="J3077">
        <f t="shared" si="145"/>
        <v>-0.75</v>
      </c>
      <c r="L3077">
        <f t="shared" si="146"/>
        <v>275.95</v>
      </c>
    </row>
    <row r="3078" spans="1:12" x14ac:dyDescent="0.3">
      <c r="A3078" s="1">
        <v>43388</v>
      </c>
      <c r="B3078" s="1">
        <v>43389</v>
      </c>
      <c r="C3078">
        <v>274.39999999999998</v>
      </c>
      <c r="D3078">
        <v>275.39999999999998</v>
      </c>
      <c r="E3078">
        <v>275.67211058139799</v>
      </c>
      <c r="F3078">
        <v>1</v>
      </c>
      <c r="G3078">
        <v>1.27211058139801</v>
      </c>
      <c r="H3078">
        <v>0.17677669529663601</v>
      </c>
      <c r="I3078">
        <f t="shared" si="144"/>
        <v>1</v>
      </c>
      <c r="J3078">
        <f t="shared" si="145"/>
        <v>1</v>
      </c>
      <c r="L3078">
        <f t="shared" si="146"/>
        <v>275.39999999999998</v>
      </c>
    </row>
    <row r="3079" spans="1:12" x14ac:dyDescent="0.3">
      <c r="A3079" s="1">
        <v>43389</v>
      </c>
      <c r="B3079" s="1">
        <v>43390</v>
      </c>
      <c r="C3079">
        <v>274.14999999999998</v>
      </c>
      <c r="D3079">
        <v>277.5</v>
      </c>
      <c r="E3079">
        <v>274.27482091784401</v>
      </c>
      <c r="F3079">
        <v>3.3500061035156201</v>
      </c>
      <c r="G3079">
        <v>0.12482091784477201</v>
      </c>
      <c r="H3079">
        <v>2.5102290732122499</v>
      </c>
      <c r="I3079">
        <f t="shared" si="144"/>
        <v>3.3500061035156201</v>
      </c>
      <c r="J3079">
        <f t="shared" si="145"/>
        <v>3.3500061035156201</v>
      </c>
      <c r="L3079">
        <f t="shared" si="146"/>
        <v>277.5</v>
      </c>
    </row>
    <row r="3080" spans="1:12" x14ac:dyDescent="0.3">
      <c r="A3080" s="1">
        <v>43390</v>
      </c>
      <c r="B3080" s="1">
        <v>43391</v>
      </c>
      <c r="C3080">
        <v>277.7</v>
      </c>
      <c r="D3080">
        <v>276.10000000000002</v>
      </c>
      <c r="E3080">
        <v>279.01307327747298</v>
      </c>
      <c r="F3080">
        <v>-1.6000061035156199</v>
      </c>
      <c r="G3080">
        <v>1.3130732774734399</v>
      </c>
      <c r="H3080">
        <v>2.0859650045003</v>
      </c>
      <c r="I3080">
        <f t="shared" si="144"/>
        <v>-1.6000061035156199</v>
      </c>
      <c r="J3080">
        <f t="shared" si="145"/>
        <v>-1.6000061035156199</v>
      </c>
      <c r="L3080">
        <f t="shared" si="146"/>
        <v>276.10000000000002</v>
      </c>
    </row>
    <row r="3081" spans="1:12" x14ac:dyDescent="0.3">
      <c r="A3081" s="1">
        <v>43391</v>
      </c>
      <c r="B3081" s="1">
        <v>43392</v>
      </c>
      <c r="C3081">
        <v>274.75</v>
      </c>
      <c r="D3081">
        <v>272.89999999999998</v>
      </c>
      <c r="E3081">
        <v>275.42547869682301</v>
      </c>
      <c r="F3081">
        <v>-1.8500061035156199</v>
      </c>
      <c r="G3081">
        <v>0.67547869682312001</v>
      </c>
      <c r="H3081">
        <v>0.67175144212721205</v>
      </c>
      <c r="I3081">
        <f t="shared" si="144"/>
        <v>-1.8500061035156199</v>
      </c>
      <c r="J3081">
        <f t="shared" si="145"/>
        <v>-1.8500061035156199</v>
      </c>
      <c r="L3081">
        <f t="shared" si="146"/>
        <v>272.89999999999998</v>
      </c>
    </row>
    <row r="3082" spans="1:12" x14ac:dyDescent="0.3">
      <c r="A3082" s="1">
        <v>43392</v>
      </c>
      <c r="B3082" s="1">
        <v>43395</v>
      </c>
      <c r="C3082">
        <v>275.7</v>
      </c>
      <c r="D3082">
        <v>273.7</v>
      </c>
      <c r="E3082">
        <v>275.56129546165403</v>
      </c>
      <c r="F3082">
        <v>2</v>
      </c>
      <c r="G3082">
        <v>-0.138704538345336</v>
      </c>
      <c r="H3082">
        <v>0.49497474683057502</v>
      </c>
      <c r="I3082">
        <f t="shared" si="144"/>
        <v>2</v>
      </c>
      <c r="J3082">
        <f t="shared" si="145"/>
        <v>2</v>
      </c>
      <c r="L3082">
        <f t="shared" si="146"/>
        <v>273.7</v>
      </c>
    </row>
    <row r="3083" spans="1:12" x14ac:dyDescent="0.3">
      <c r="A3083" s="1">
        <v>43395</v>
      </c>
      <c r="B3083" s="1">
        <v>43396</v>
      </c>
      <c r="C3083">
        <v>276.39999999999998</v>
      </c>
      <c r="D3083">
        <v>274.2</v>
      </c>
      <c r="E3083">
        <v>276.516166815161</v>
      </c>
      <c r="F3083">
        <v>-2.1999816894531201</v>
      </c>
      <c r="G3083">
        <v>0.116166815161705</v>
      </c>
      <c r="H3083">
        <v>4.7729707730091899</v>
      </c>
      <c r="I3083">
        <f t="shared" si="144"/>
        <v>-2.1999816894531201</v>
      </c>
      <c r="J3083">
        <f t="shared" si="145"/>
        <v>-2.1999816894531201</v>
      </c>
      <c r="L3083">
        <f t="shared" si="146"/>
        <v>274.2</v>
      </c>
    </row>
    <row r="3084" spans="1:12" x14ac:dyDescent="0.3">
      <c r="A3084" s="1">
        <v>43396</v>
      </c>
      <c r="B3084" s="1">
        <v>43397</v>
      </c>
      <c r="C3084">
        <v>269.64999999999998</v>
      </c>
      <c r="D3084">
        <v>271.8</v>
      </c>
      <c r="E3084">
        <v>269.287859761714</v>
      </c>
      <c r="F3084">
        <v>-2.1499938964843701</v>
      </c>
      <c r="G3084">
        <v>-0.36214023828506398</v>
      </c>
      <c r="H3084">
        <v>0.77781745930517798</v>
      </c>
      <c r="I3084">
        <f t="shared" si="144"/>
        <v>-2.1499938964843701</v>
      </c>
      <c r="J3084">
        <f t="shared" si="145"/>
        <v>-2.1499938964843701</v>
      </c>
      <c r="L3084">
        <f t="shared" si="146"/>
        <v>271.8</v>
      </c>
    </row>
    <row r="3085" spans="1:12" x14ac:dyDescent="0.3">
      <c r="A3085" s="1">
        <v>43397</v>
      </c>
      <c r="B3085" s="1">
        <v>43398</v>
      </c>
      <c r="C3085">
        <v>268.55</v>
      </c>
      <c r="D3085">
        <v>262.7</v>
      </c>
      <c r="E3085">
        <v>268.14537720680198</v>
      </c>
      <c r="F3085">
        <v>5.8499755859375</v>
      </c>
      <c r="G3085">
        <v>-0.404622793197631</v>
      </c>
      <c r="H3085">
        <v>3.0759144981614899</v>
      </c>
      <c r="I3085">
        <f t="shared" si="144"/>
        <v>5.8499755859375</v>
      </c>
      <c r="J3085">
        <f t="shared" si="145"/>
        <v>5.8499755859375</v>
      </c>
      <c r="L3085">
        <f t="shared" si="146"/>
        <v>262.7</v>
      </c>
    </row>
    <row r="3086" spans="1:12" x14ac:dyDescent="0.3">
      <c r="A3086" s="1">
        <v>43398</v>
      </c>
      <c r="B3086" s="1">
        <v>43399</v>
      </c>
      <c r="C3086">
        <v>264.2</v>
      </c>
      <c r="D3086">
        <v>264.3</v>
      </c>
      <c r="E3086">
        <v>262.76274580955499</v>
      </c>
      <c r="F3086">
        <v>-9.99755859375E-2</v>
      </c>
      <c r="G3086">
        <v>-1.4372541904449401</v>
      </c>
      <c r="H3086">
        <v>3.0052038200428202</v>
      </c>
      <c r="I3086">
        <f t="shared" si="144"/>
        <v>-9.99755859375E-2</v>
      </c>
      <c r="J3086">
        <f t="shared" si="145"/>
        <v>-9.99755859375E-2</v>
      </c>
      <c r="L3086">
        <f t="shared" si="146"/>
        <v>264.3</v>
      </c>
    </row>
    <row r="3087" spans="1:12" x14ac:dyDescent="0.3">
      <c r="A3087" s="1">
        <v>43399</v>
      </c>
      <c r="B3087" s="1">
        <v>43402</v>
      </c>
      <c r="C3087">
        <v>259.95</v>
      </c>
      <c r="D3087">
        <v>261.14999999999998</v>
      </c>
      <c r="E3087">
        <v>261.68641836643201</v>
      </c>
      <c r="F3087">
        <v>1.1999816894531199</v>
      </c>
      <c r="G3087">
        <v>1.7364183664321899</v>
      </c>
      <c r="H3087">
        <v>2.05060966544097</v>
      </c>
      <c r="I3087">
        <f t="shared" si="144"/>
        <v>1.1999816894531199</v>
      </c>
      <c r="J3087">
        <f t="shared" si="145"/>
        <v>1.1999816894531199</v>
      </c>
      <c r="L3087">
        <f t="shared" si="146"/>
        <v>261.14999999999998</v>
      </c>
    </row>
    <row r="3088" spans="1:12" x14ac:dyDescent="0.3">
      <c r="A3088" s="1">
        <v>43402</v>
      </c>
      <c r="B3088" s="1">
        <v>43403</v>
      </c>
      <c r="C3088">
        <v>257.05</v>
      </c>
      <c r="D3088">
        <v>256.8</v>
      </c>
      <c r="E3088">
        <v>256.72855811119001</v>
      </c>
      <c r="F3088">
        <v>0.25</v>
      </c>
      <c r="G3088">
        <v>-0.32144188880920399</v>
      </c>
      <c r="H3088">
        <v>1.5556349186103899</v>
      </c>
      <c r="I3088">
        <f t="shared" si="144"/>
        <v>0.25</v>
      </c>
      <c r="J3088">
        <f t="shared" si="145"/>
        <v>0.25</v>
      </c>
      <c r="L3088">
        <f t="shared" si="146"/>
        <v>256.8</v>
      </c>
    </row>
    <row r="3089" spans="1:12" x14ac:dyDescent="0.3">
      <c r="A3089" s="1">
        <v>43403</v>
      </c>
      <c r="B3089" s="1">
        <v>43404</v>
      </c>
      <c r="C3089">
        <v>259.25</v>
      </c>
      <c r="D3089">
        <v>260.25</v>
      </c>
      <c r="E3089">
        <v>259.66765162348702</v>
      </c>
      <c r="F3089">
        <v>1</v>
      </c>
      <c r="G3089">
        <v>0.41765162348747198</v>
      </c>
      <c r="H3089">
        <v>0.95459415460185504</v>
      </c>
      <c r="I3089">
        <f t="shared" si="144"/>
        <v>1</v>
      </c>
      <c r="J3089">
        <f t="shared" si="145"/>
        <v>1</v>
      </c>
      <c r="L3089">
        <f t="shared" si="146"/>
        <v>260.25</v>
      </c>
    </row>
    <row r="3090" spans="1:12" x14ac:dyDescent="0.3">
      <c r="A3090" s="1">
        <v>43404</v>
      </c>
      <c r="B3090" s="1">
        <v>43405</v>
      </c>
      <c r="C3090">
        <v>260.60000000000002</v>
      </c>
      <c r="D3090">
        <v>260.8</v>
      </c>
      <c r="E3090">
        <v>260.61288112811701</v>
      </c>
      <c r="F3090">
        <v>0.199981689453125</v>
      </c>
      <c r="G3090">
        <v>1.28811281174421E-2</v>
      </c>
      <c r="H3090">
        <v>0.35355339059327301</v>
      </c>
      <c r="I3090">
        <f t="shared" si="144"/>
        <v>0.199981689453125</v>
      </c>
      <c r="J3090">
        <f t="shared" si="145"/>
        <v>0.199981689453125</v>
      </c>
      <c r="L3090">
        <f t="shared" si="146"/>
        <v>260.8</v>
      </c>
    </row>
    <row r="3091" spans="1:12" x14ac:dyDescent="0.3">
      <c r="A3091" s="1">
        <v>43405</v>
      </c>
      <c r="B3091" s="1">
        <v>43406</v>
      </c>
      <c r="C3091">
        <v>260.10000000000002</v>
      </c>
      <c r="D3091">
        <v>262.95</v>
      </c>
      <c r="E3091">
        <v>260.65490487813901</v>
      </c>
      <c r="F3091">
        <v>2.8500061035156201</v>
      </c>
      <c r="G3091">
        <v>0.55490487813949496</v>
      </c>
      <c r="H3091">
        <v>6.5407377259755597</v>
      </c>
      <c r="I3091">
        <f t="shared" si="144"/>
        <v>2.8500061035156201</v>
      </c>
      <c r="J3091">
        <f t="shared" si="145"/>
        <v>2.8500061035156201</v>
      </c>
      <c r="L3091">
        <f t="shared" si="146"/>
        <v>262.95</v>
      </c>
    </row>
    <row r="3092" spans="1:12" x14ac:dyDescent="0.3">
      <c r="A3092" s="1">
        <v>43406</v>
      </c>
      <c r="B3092" s="1">
        <v>43409</v>
      </c>
      <c r="C3092">
        <v>269.35000000000002</v>
      </c>
      <c r="D3092">
        <v>267.25</v>
      </c>
      <c r="E3092">
        <v>269.59480366706799</v>
      </c>
      <c r="F3092">
        <v>-2.1000061035156201</v>
      </c>
      <c r="G3092">
        <v>0.244803667068481</v>
      </c>
      <c r="H3092">
        <v>1.97989898732234</v>
      </c>
      <c r="I3092">
        <f t="shared" si="144"/>
        <v>-2.1000061035156201</v>
      </c>
      <c r="J3092">
        <f t="shared" si="145"/>
        <v>-2.1000061035156201</v>
      </c>
      <c r="L3092">
        <f t="shared" si="146"/>
        <v>267.25</v>
      </c>
    </row>
    <row r="3093" spans="1:12" x14ac:dyDescent="0.3">
      <c r="A3093" s="1">
        <v>43409</v>
      </c>
      <c r="B3093" s="1">
        <v>43410</v>
      </c>
      <c r="C3093">
        <v>266.55</v>
      </c>
      <c r="D3093">
        <v>268.10000000000002</v>
      </c>
      <c r="E3093">
        <v>266.86308794021602</v>
      </c>
      <c r="F3093">
        <v>1.5500183105468699</v>
      </c>
      <c r="G3093">
        <v>0.31308794021606401</v>
      </c>
      <c r="H3093">
        <v>1.41421356237309</v>
      </c>
      <c r="I3093">
        <f t="shared" si="144"/>
        <v>1.5500183105468699</v>
      </c>
      <c r="J3093">
        <f t="shared" si="145"/>
        <v>1.5500183105468699</v>
      </c>
      <c r="L3093">
        <f t="shared" si="146"/>
        <v>268.10000000000002</v>
      </c>
    </row>
    <row r="3094" spans="1:12" x14ac:dyDescent="0.3">
      <c r="A3094" s="1">
        <v>43410</v>
      </c>
      <c r="B3094" s="1">
        <v>43411</v>
      </c>
      <c r="C3094">
        <v>268.55</v>
      </c>
      <c r="D3094">
        <v>268.05</v>
      </c>
      <c r="E3094">
        <v>267.97514115571897</v>
      </c>
      <c r="F3094">
        <v>0.5</v>
      </c>
      <c r="G3094">
        <v>-0.57485884428024203</v>
      </c>
      <c r="H3094">
        <v>0.91923881554251896</v>
      </c>
      <c r="I3094">
        <f t="shared" si="144"/>
        <v>0.5</v>
      </c>
      <c r="J3094">
        <f t="shared" si="145"/>
        <v>0.5</v>
      </c>
      <c r="L3094">
        <f t="shared" si="146"/>
        <v>268.05</v>
      </c>
    </row>
    <row r="3095" spans="1:12" x14ac:dyDescent="0.3">
      <c r="A3095" s="1">
        <v>43411</v>
      </c>
      <c r="B3095" s="1">
        <v>43412</v>
      </c>
      <c r="C3095">
        <v>267.25</v>
      </c>
      <c r="D3095">
        <v>271.5</v>
      </c>
      <c r="E3095">
        <v>268.566816449165</v>
      </c>
      <c r="F3095">
        <v>4.25</v>
      </c>
      <c r="G3095">
        <v>1.31681644916534</v>
      </c>
      <c r="H3095">
        <v>1.6263455967290601</v>
      </c>
      <c r="I3095">
        <f t="shared" si="144"/>
        <v>4.25</v>
      </c>
      <c r="J3095">
        <f t="shared" si="145"/>
        <v>4.25</v>
      </c>
      <c r="L3095">
        <f t="shared" si="146"/>
        <v>271.5</v>
      </c>
    </row>
    <row r="3096" spans="1:12" x14ac:dyDescent="0.3">
      <c r="A3096" s="1">
        <v>43412</v>
      </c>
      <c r="B3096" s="1">
        <v>43413</v>
      </c>
      <c r="C3096">
        <v>269.55</v>
      </c>
      <c r="D3096">
        <v>269.10000000000002</v>
      </c>
      <c r="E3096">
        <v>269.16430779099397</v>
      </c>
      <c r="F3096">
        <v>0.449981689453125</v>
      </c>
      <c r="G3096">
        <v>-0.385692209005355</v>
      </c>
      <c r="H3096">
        <v>1.0960155108391501</v>
      </c>
      <c r="I3096">
        <f t="shared" si="144"/>
        <v>0.449981689453125</v>
      </c>
      <c r="J3096">
        <f t="shared" si="145"/>
        <v>0.449981689453125</v>
      </c>
      <c r="L3096">
        <f t="shared" si="146"/>
        <v>269.10000000000002</v>
      </c>
    </row>
    <row r="3097" spans="1:12" x14ac:dyDescent="0.3">
      <c r="A3097" s="1">
        <v>43413</v>
      </c>
      <c r="B3097" s="1">
        <v>43416</v>
      </c>
      <c r="C3097">
        <v>268</v>
      </c>
      <c r="D3097">
        <v>265.7</v>
      </c>
      <c r="E3097">
        <v>267.60572582483201</v>
      </c>
      <c r="F3097">
        <v>2.29998779296875</v>
      </c>
      <c r="G3097">
        <v>-0.39427417516708302</v>
      </c>
      <c r="H3097">
        <v>0.424264068711944</v>
      </c>
      <c r="I3097">
        <f t="shared" si="144"/>
        <v>2.29998779296875</v>
      </c>
      <c r="J3097">
        <f t="shared" si="145"/>
        <v>2.29998779296875</v>
      </c>
      <c r="L3097">
        <f t="shared" si="146"/>
        <v>265.7</v>
      </c>
    </row>
    <row r="3098" spans="1:12" x14ac:dyDescent="0.3">
      <c r="A3098" s="1">
        <v>43416</v>
      </c>
      <c r="B3098" s="1">
        <v>43417</v>
      </c>
      <c r="C3098">
        <v>268.60000000000002</v>
      </c>
      <c r="D3098">
        <v>264.45</v>
      </c>
      <c r="E3098">
        <v>268.720138555765</v>
      </c>
      <c r="F3098">
        <v>-4.1499938964843697</v>
      </c>
      <c r="G3098">
        <v>0.12013855576515101</v>
      </c>
      <c r="H3098">
        <v>1.9091883092037101</v>
      </c>
      <c r="I3098">
        <f t="shared" si="144"/>
        <v>-3</v>
      </c>
      <c r="J3098">
        <f t="shared" si="145"/>
        <v>-4.1499938964843697</v>
      </c>
      <c r="L3098">
        <f t="shared" si="146"/>
        <v>264.45</v>
      </c>
    </row>
    <row r="3099" spans="1:12" x14ac:dyDescent="0.3">
      <c r="A3099" s="1">
        <v>43417</v>
      </c>
      <c r="B3099" s="1">
        <v>43418</v>
      </c>
      <c r="C3099">
        <v>265.89999999999998</v>
      </c>
      <c r="D3099">
        <v>266.39999999999998</v>
      </c>
      <c r="E3099">
        <v>265.77384055554802</v>
      </c>
      <c r="F3099">
        <v>-0.5</v>
      </c>
      <c r="G3099">
        <v>-0.12615944445133201</v>
      </c>
      <c r="H3099">
        <v>7.0710678118630604E-2</v>
      </c>
      <c r="I3099">
        <f t="shared" si="144"/>
        <v>-0.5</v>
      </c>
      <c r="J3099">
        <f t="shared" si="145"/>
        <v>-0.5</v>
      </c>
      <c r="L3099">
        <f t="shared" si="146"/>
        <v>266.39999999999998</v>
      </c>
    </row>
    <row r="3100" spans="1:12" x14ac:dyDescent="0.3">
      <c r="A3100" s="1">
        <v>43418</v>
      </c>
      <c r="B3100" s="1">
        <v>43419</v>
      </c>
      <c r="C3100">
        <v>265.8</v>
      </c>
      <c r="D3100">
        <v>265.2</v>
      </c>
      <c r="E3100">
        <v>266.07352568507099</v>
      </c>
      <c r="F3100">
        <v>-0.5999755859375</v>
      </c>
      <c r="G3100">
        <v>0.27352568507194502</v>
      </c>
      <c r="H3100">
        <v>1.97989898732234</v>
      </c>
      <c r="I3100">
        <f t="shared" si="144"/>
        <v>-0.5999755859375</v>
      </c>
      <c r="J3100">
        <f t="shared" si="145"/>
        <v>-0.5999755859375</v>
      </c>
      <c r="L3100">
        <f t="shared" si="146"/>
        <v>265.2</v>
      </c>
    </row>
    <row r="3101" spans="1:12" x14ac:dyDescent="0.3">
      <c r="A3101" s="1">
        <v>43419</v>
      </c>
      <c r="B3101" s="1">
        <v>43420</v>
      </c>
      <c r="C3101">
        <v>268.60000000000002</v>
      </c>
      <c r="D3101">
        <v>269.39999999999998</v>
      </c>
      <c r="E3101">
        <v>267.92786858081797</v>
      </c>
      <c r="F3101">
        <v>-0.79998779296875</v>
      </c>
      <c r="G3101">
        <v>-0.67213141918182295</v>
      </c>
      <c r="H3101">
        <v>0.28284271247464299</v>
      </c>
      <c r="I3101">
        <f t="shared" si="144"/>
        <v>-0.79998779296875</v>
      </c>
      <c r="J3101">
        <f t="shared" si="145"/>
        <v>-0.79998779296875</v>
      </c>
      <c r="L3101">
        <f t="shared" si="146"/>
        <v>269.39999999999998</v>
      </c>
    </row>
    <row r="3102" spans="1:12" x14ac:dyDescent="0.3">
      <c r="A3102" s="1">
        <v>43420</v>
      </c>
      <c r="B3102" s="1">
        <v>43423</v>
      </c>
      <c r="C3102">
        <v>268.2</v>
      </c>
      <c r="D3102">
        <v>268.3</v>
      </c>
      <c r="E3102">
        <v>267.95420711934503</v>
      </c>
      <c r="F3102">
        <v>-9.99755859375E-2</v>
      </c>
      <c r="G3102">
        <v>-0.24579288065433499</v>
      </c>
      <c r="H3102">
        <v>0.63639610306791605</v>
      </c>
      <c r="I3102">
        <f t="shared" si="144"/>
        <v>-9.99755859375E-2</v>
      </c>
      <c r="J3102">
        <f t="shared" si="145"/>
        <v>-9.99755859375E-2</v>
      </c>
      <c r="L3102">
        <f t="shared" si="146"/>
        <v>268.3</v>
      </c>
    </row>
    <row r="3103" spans="1:12" x14ac:dyDescent="0.3">
      <c r="A3103" s="1">
        <v>43423</v>
      </c>
      <c r="B3103" s="1">
        <v>43424</v>
      </c>
      <c r="C3103">
        <v>269.10000000000002</v>
      </c>
      <c r="D3103">
        <v>266.14999999999998</v>
      </c>
      <c r="E3103">
        <v>269.36335087418502</v>
      </c>
      <c r="F3103">
        <v>-2.95001220703125</v>
      </c>
      <c r="G3103">
        <v>0.26335087418556202</v>
      </c>
      <c r="H3103">
        <v>2.1213203435596402</v>
      </c>
      <c r="I3103">
        <f t="shared" si="144"/>
        <v>-2.95001220703125</v>
      </c>
      <c r="J3103">
        <f t="shared" si="145"/>
        <v>-2.95001220703125</v>
      </c>
      <c r="L3103">
        <f t="shared" si="146"/>
        <v>266.14999999999998</v>
      </c>
    </row>
    <row r="3104" spans="1:12" x14ac:dyDescent="0.3">
      <c r="A3104" s="1">
        <v>43424</v>
      </c>
      <c r="B3104" s="1">
        <v>43425</v>
      </c>
      <c r="C3104">
        <v>266.10000000000002</v>
      </c>
      <c r="D3104">
        <v>262.7</v>
      </c>
      <c r="E3104">
        <v>266.57552615404097</v>
      </c>
      <c r="F3104">
        <v>-3.3999938964843701</v>
      </c>
      <c r="G3104">
        <v>0.47552615404129001</v>
      </c>
      <c r="H3104">
        <v>0.74246212024588198</v>
      </c>
      <c r="I3104">
        <f t="shared" si="144"/>
        <v>-3</v>
      </c>
      <c r="J3104">
        <f t="shared" si="145"/>
        <v>-3.3999938964843701</v>
      </c>
      <c r="L3104">
        <f t="shared" si="146"/>
        <v>262.7</v>
      </c>
    </row>
    <row r="3105" spans="1:12" x14ac:dyDescent="0.3">
      <c r="A3105" s="1">
        <v>43425</v>
      </c>
      <c r="B3105" s="1">
        <v>43426</v>
      </c>
      <c r="C3105">
        <v>265.05</v>
      </c>
      <c r="D3105">
        <v>265</v>
      </c>
      <c r="E3105">
        <v>266.07752685546802</v>
      </c>
      <c r="F3105">
        <v>-4.998779296875E-2</v>
      </c>
      <c r="G3105">
        <v>1.02752685546875</v>
      </c>
      <c r="H3105">
        <v>0.106066017178006</v>
      </c>
      <c r="I3105">
        <f t="shared" si="144"/>
        <v>-4.998779296875E-2</v>
      </c>
      <c r="J3105">
        <f t="shared" si="145"/>
        <v>-4.998779296875E-2</v>
      </c>
      <c r="L3105">
        <f t="shared" si="146"/>
        <v>265</v>
      </c>
    </row>
    <row r="3106" spans="1:12" x14ac:dyDescent="0.3">
      <c r="A3106" s="1">
        <v>43426</v>
      </c>
      <c r="B3106" s="1">
        <v>43427</v>
      </c>
      <c r="C3106">
        <v>264.89999999999998</v>
      </c>
      <c r="D3106">
        <v>264.5</v>
      </c>
      <c r="E3106">
        <v>265.34113805890001</v>
      </c>
      <c r="F3106">
        <v>-0.399993896484375</v>
      </c>
      <c r="G3106">
        <v>0.44113805890083302</v>
      </c>
      <c r="H3106">
        <v>1.41421356237309</v>
      </c>
      <c r="I3106">
        <f t="shared" si="144"/>
        <v>-0.399993896484375</v>
      </c>
      <c r="J3106">
        <f t="shared" si="145"/>
        <v>-0.399993896484375</v>
      </c>
      <c r="L3106">
        <f t="shared" si="146"/>
        <v>264.5</v>
      </c>
    </row>
    <row r="3107" spans="1:12" x14ac:dyDescent="0.3">
      <c r="A3107" s="1">
        <v>43427</v>
      </c>
      <c r="B3107" s="1">
        <v>43430</v>
      </c>
      <c r="C3107">
        <v>262.89999999999998</v>
      </c>
      <c r="D3107">
        <v>263.60000000000002</v>
      </c>
      <c r="E3107">
        <v>263.57766278982098</v>
      </c>
      <c r="F3107">
        <v>0.70001220703125</v>
      </c>
      <c r="G3107">
        <v>0.67766278982162398</v>
      </c>
      <c r="H3107">
        <v>2.89913780286486</v>
      </c>
      <c r="I3107">
        <f t="shared" si="144"/>
        <v>0.70001220703125</v>
      </c>
      <c r="J3107">
        <f t="shared" si="145"/>
        <v>0.70001220703125</v>
      </c>
      <c r="L3107">
        <f t="shared" si="146"/>
        <v>263.60000000000002</v>
      </c>
    </row>
    <row r="3108" spans="1:12" x14ac:dyDescent="0.3">
      <c r="A3108" s="1">
        <v>43430</v>
      </c>
      <c r="B3108" s="1">
        <v>43431</v>
      </c>
      <c r="C3108">
        <v>267</v>
      </c>
      <c r="D3108">
        <v>267.45</v>
      </c>
      <c r="E3108">
        <v>267.54626464843699</v>
      </c>
      <c r="F3108">
        <v>0.45001220703125</v>
      </c>
      <c r="G3108">
        <v>0.5462646484375</v>
      </c>
      <c r="H3108">
        <v>1.3788582233137501</v>
      </c>
      <c r="I3108">
        <f t="shared" si="144"/>
        <v>0.45001220703125</v>
      </c>
      <c r="J3108">
        <f t="shared" si="145"/>
        <v>0.45001220703125</v>
      </c>
      <c r="L3108">
        <f t="shared" si="146"/>
        <v>267.45</v>
      </c>
    </row>
    <row r="3109" spans="1:12" x14ac:dyDescent="0.3">
      <c r="A3109" s="1">
        <v>43431</v>
      </c>
      <c r="B3109" s="1">
        <v>43432</v>
      </c>
      <c r="C3109">
        <v>268.95</v>
      </c>
      <c r="D3109">
        <v>269.5</v>
      </c>
      <c r="E3109">
        <v>269.98513586521102</v>
      </c>
      <c r="F3109">
        <v>0.54998779296875</v>
      </c>
      <c r="G3109">
        <v>1.0351358652114799</v>
      </c>
      <c r="H3109">
        <v>1.0960155108391501</v>
      </c>
      <c r="I3109">
        <f t="shared" si="144"/>
        <v>0.54998779296875</v>
      </c>
      <c r="J3109">
        <f t="shared" si="145"/>
        <v>0.54998779296875</v>
      </c>
      <c r="L3109">
        <f t="shared" si="146"/>
        <v>269.5</v>
      </c>
    </row>
    <row r="3110" spans="1:12" x14ac:dyDescent="0.3">
      <c r="A3110" s="1">
        <v>43432</v>
      </c>
      <c r="B3110" s="1">
        <v>43433</v>
      </c>
      <c r="C3110">
        <v>270.5</v>
      </c>
      <c r="D3110">
        <v>274.2</v>
      </c>
      <c r="E3110">
        <v>270.039635598659</v>
      </c>
      <c r="F3110">
        <v>-3.70001220703125</v>
      </c>
      <c r="G3110">
        <v>-0.46036440134048401</v>
      </c>
      <c r="H3110">
        <v>0.212132034355972</v>
      </c>
      <c r="I3110">
        <f t="shared" si="144"/>
        <v>-3</v>
      </c>
      <c r="J3110">
        <f t="shared" si="145"/>
        <v>-3.70001220703125</v>
      </c>
      <c r="L3110">
        <f t="shared" si="146"/>
        <v>274.2</v>
      </c>
    </row>
    <row r="3111" spans="1:12" x14ac:dyDescent="0.3">
      <c r="A3111" s="1">
        <v>43433</v>
      </c>
      <c r="B3111" s="1">
        <v>43434</v>
      </c>
      <c r="C3111">
        <v>270.8</v>
      </c>
      <c r="D3111">
        <v>271.85000000000002</v>
      </c>
      <c r="E3111">
        <v>271.52285723686202</v>
      </c>
      <c r="F3111">
        <v>1.0500183105468699</v>
      </c>
      <c r="G3111">
        <v>0.72285723686218195</v>
      </c>
      <c r="H3111">
        <v>1.9091883092036701</v>
      </c>
      <c r="I3111">
        <f t="shared" si="144"/>
        <v>1.0500183105468699</v>
      </c>
      <c r="J3111">
        <f t="shared" si="145"/>
        <v>1.0500183105468699</v>
      </c>
      <c r="L3111">
        <f t="shared" si="146"/>
        <v>271.85000000000002</v>
      </c>
    </row>
    <row r="3112" spans="1:12" x14ac:dyDescent="0.3">
      <c r="A3112" s="1">
        <v>43434</v>
      </c>
      <c r="B3112" s="1">
        <v>43437</v>
      </c>
      <c r="C3112">
        <v>268.10000000000002</v>
      </c>
      <c r="D3112">
        <v>272.05</v>
      </c>
      <c r="E3112">
        <v>268.00144398808402</v>
      </c>
      <c r="F3112">
        <v>-3.9499816894531201</v>
      </c>
      <c r="G3112">
        <v>-9.8556011915206895E-2</v>
      </c>
      <c r="H3112">
        <v>3.3941125496953899</v>
      </c>
      <c r="I3112">
        <f t="shared" si="144"/>
        <v>-3</v>
      </c>
      <c r="J3112">
        <f t="shared" si="145"/>
        <v>-3.9499816894531201</v>
      </c>
      <c r="L3112">
        <f t="shared" si="146"/>
        <v>272.05</v>
      </c>
    </row>
    <row r="3113" spans="1:12" x14ac:dyDescent="0.3">
      <c r="A3113" s="1">
        <v>43437</v>
      </c>
      <c r="B3113" s="1">
        <v>43438</v>
      </c>
      <c r="C3113">
        <v>272.89999999999998</v>
      </c>
      <c r="D3113">
        <v>271.64999999999998</v>
      </c>
      <c r="E3113">
        <v>272.25089951753603</v>
      </c>
      <c r="F3113">
        <v>1.25</v>
      </c>
      <c r="G3113">
        <v>-0.649100482463836</v>
      </c>
      <c r="H3113">
        <v>1.8738329701443299</v>
      </c>
      <c r="I3113">
        <f t="shared" si="144"/>
        <v>1.25</v>
      </c>
      <c r="J3113">
        <f t="shared" si="145"/>
        <v>1.25</v>
      </c>
      <c r="L3113">
        <f t="shared" si="146"/>
        <v>271.64999999999998</v>
      </c>
    </row>
    <row r="3114" spans="1:12" x14ac:dyDescent="0.3">
      <c r="A3114" s="1">
        <v>43438</v>
      </c>
      <c r="B3114" s="1">
        <v>43439</v>
      </c>
      <c r="C3114">
        <v>270.25</v>
      </c>
      <c r="D3114">
        <v>266.39999999999998</v>
      </c>
      <c r="E3114">
        <v>270.09671197831602</v>
      </c>
      <c r="F3114">
        <v>3.8500061035156201</v>
      </c>
      <c r="G3114">
        <v>-0.15328802168369199</v>
      </c>
      <c r="H3114">
        <v>1.3081475451951201</v>
      </c>
      <c r="I3114">
        <f t="shared" si="144"/>
        <v>3.8500061035156201</v>
      </c>
      <c r="J3114">
        <f t="shared" si="145"/>
        <v>3.8500061035156201</v>
      </c>
      <c r="L3114">
        <f t="shared" si="146"/>
        <v>266.39999999999998</v>
      </c>
    </row>
    <row r="3115" spans="1:12" x14ac:dyDescent="0.3">
      <c r="A3115" s="1">
        <v>43439</v>
      </c>
      <c r="B3115" s="1">
        <v>43440</v>
      </c>
      <c r="C3115">
        <v>268.39999999999998</v>
      </c>
      <c r="D3115">
        <v>266.5</v>
      </c>
      <c r="E3115">
        <v>267.65044268369599</v>
      </c>
      <c r="F3115">
        <v>1.8999938964843699</v>
      </c>
      <c r="G3115">
        <v>-0.74955731630325295</v>
      </c>
      <c r="H3115">
        <v>3.1819805153394598</v>
      </c>
      <c r="I3115">
        <f t="shared" si="144"/>
        <v>1.8999938964843699</v>
      </c>
      <c r="J3115">
        <f t="shared" si="145"/>
        <v>1.8999938964843699</v>
      </c>
      <c r="L3115">
        <f t="shared" si="146"/>
        <v>266.5</v>
      </c>
    </row>
    <row r="3116" spans="1:12" x14ac:dyDescent="0.3">
      <c r="A3116" s="1">
        <v>43440</v>
      </c>
      <c r="B3116" s="1">
        <v>43441</v>
      </c>
      <c r="C3116">
        <v>263.89999999999998</v>
      </c>
      <c r="D3116">
        <v>265.2</v>
      </c>
      <c r="E3116">
        <v>264.03787557184597</v>
      </c>
      <c r="F3116">
        <v>1.3000183105468699</v>
      </c>
      <c r="G3116">
        <v>0.137875571846961</v>
      </c>
      <c r="H3116">
        <v>0.77781745930521795</v>
      </c>
      <c r="I3116">
        <f t="shared" si="144"/>
        <v>1.3000183105468699</v>
      </c>
      <c r="J3116">
        <f t="shared" si="145"/>
        <v>1.3000183105468699</v>
      </c>
      <c r="L3116">
        <f t="shared" si="146"/>
        <v>265.2</v>
      </c>
    </row>
    <row r="3117" spans="1:12" x14ac:dyDescent="0.3">
      <c r="A3117" s="1">
        <v>43441</v>
      </c>
      <c r="B3117" s="1">
        <v>43444</v>
      </c>
      <c r="C3117">
        <v>265</v>
      </c>
      <c r="D3117">
        <v>261.25</v>
      </c>
      <c r="E3117">
        <v>264.416086673736</v>
      </c>
      <c r="F3117">
        <v>3.75</v>
      </c>
      <c r="G3117">
        <v>-0.58391332626342696</v>
      </c>
      <c r="H3117">
        <v>2.1920310216783099</v>
      </c>
      <c r="I3117">
        <f t="shared" si="144"/>
        <v>3.75</v>
      </c>
      <c r="J3117">
        <f t="shared" si="145"/>
        <v>3.75</v>
      </c>
      <c r="L3117">
        <f t="shared" si="146"/>
        <v>261.25</v>
      </c>
    </row>
    <row r="3118" spans="1:12" x14ac:dyDescent="0.3">
      <c r="A3118" s="1">
        <v>43444</v>
      </c>
      <c r="B3118" s="1">
        <v>43445</v>
      </c>
      <c r="C3118">
        <v>261.89999999999998</v>
      </c>
      <c r="D3118">
        <v>263</v>
      </c>
      <c r="E3118">
        <v>261.76131295561697</v>
      </c>
      <c r="F3118">
        <v>-1.1000061035156199</v>
      </c>
      <c r="G3118">
        <v>-0.138687044382095</v>
      </c>
      <c r="H3118">
        <v>0.17677669529663601</v>
      </c>
      <c r="I3118">
        <f t="shared" si="144"/>
        <v>-1.1000061035156199</v>
      </c>
      <c r="J3118">
        <f t="shared" si="145"/>
        <v>-1.1000061035156199</v>
      </c>
      <c r="L3118">
        <f t="shared" si="146"/>
        <v>263</v>
      </c>
    </row>
    <row r="3119" spans="1:12" x14ac:dyDescent="0.3">
      <c r="A3119" s="1">
        <v>43445</v>
      </c>
      <c r="B3119" s="1">
        <v>43446</v>
      </c>
      <c r="C3119">
        <v>261.64999999999998</v>
      </c>
      <c r="D3119">
        <v>262.75</v>
      </c>
      <c r="E3119">
        <v>261.53594462722498</v>
      </c>
      <c r="F3119">
        <v>-1.1000061035156199</v>
      </c>
      <c r="G3119">
        <v>-0.1140553727746</v>
      </c>
      <c r="H3119">
        <v>2.58093975133092</v>
      </c>
      <c r="I3119">
        <f t="shared" si="144"/>
        <v>-1.1000061035156199</v>
      </c>
      <c r="J3119">
        <f t="shared" si="145"/>
        <v>-1.1000061035156199</v>
      </c>
      <c r="L3119">
        <f t="shared" si="146"/>
        <v>262.75</v>
      </c>
    </row>
    <row r="3120" spans="1:12" x14ac:dyDescent="0.3">
      <c r="A3120" s="1">
        <v>43446</v>
      </c>
      <c r="B3120" s="1">
        <v>43447</v>
      </c>
      <c r="C3120">
        <v>265.3</v>
      </c>
      <c r="D3120">
        <v>265.95</v>
      </c>
      <c r="E3120">
        <v>264.228947687149</v>
      </c>
      <c r="F3120">
        <v>-0.6500244140625</v>
      </c>
      <c r="G3120">
        <v>-1.0710523128509499</v>
      </c>
      <c r="H3120">
        <v>0.88388347648318399</v>
      </c>
      <c r="I3120">
        <f t="shared" si="144"/>
        <v>-0.6500244140625</v>
      </c>
      <c r="J3120">
        <f t="shared" si="145"/>
        <v>-0.6500244140625</v>
      </c>
      <c r="L3120">
        <f t="shared" si="146"/>
        <v>265.95</v>
      </c>
    </row>
    <row r="3121" spans="1:12" x14ac:dyDescent="0.3">
      <c r="A3121" s="1">
        <v>43447</v>
      </c>
      <c r="B3121" s="1">
        <v>43448</v>
      </c>
      <c r="C3121">
        <v>266.55</v>
      </c>
      <c r="D3121">
        <v>265.7</v>
      </c>
      <c r="E3121">
        <v>266.23166899681001</v>
      </c>
      <c r="F3121">
        <v>0.8499755859375</v>
      </c>
      <c r="G3121">
        <v>-0.31833100318908603</v>
      </c>
      <c r="H3121">
        <v>3.6062445840513999</v>
      </c>
      <c r="I3121">
        <f t="shared" si="144"/>
        <v>0.8499755859375</v>
      </c>
      <c r="J3121">
        <f t="shared" si="145"/>
        <v>0.8499755859375</v>
      </c>
      <c r="L3121">
        <f t="shared" si="146"/>
        <v>265.7</v>
      </c>
    </row>
    <row r="3122" spans="1:12" x14ac:dyDescent="0.3">
      <c r="A3122" s="1">
        <v>43448</v>
      </c>
      <c r="B3122" s="1">
        <v>43451</v>
      </c>
      <c r="C3122">
        <v>261.45</v>
      </c>
      <c r="D3122">
        <v>261.95</v>
      </c>
      <c r="E3122">
        <v>261.24199510812701</v>
      </c>
      <c r="F3122">
        <v>-0.5</v>
      </c>
      <c r="G3122">
        <v>-0.20800489187240601</v>
      </c>
      <c r="H3122">
        <v>0.67175144212721205</v>
      </c>
      <c r="I3122">
        <f t="shared" si="144"/>
        <v>-0.5</v>
      </c>
      <c r="J3122">
        <f t="shared" si="145"/>
        <v>-0.5</v>
      </c>
      <c r="L3122">
        <f t="shared" si="146"/>
        <v>261.95</v>
      </c>
    </row>
    <row r="3123" spans="1:12" x14ac:dyDescent="0.3">
      <c r="A3123" s="1">
        <v>43451</v>
      </c>
      <c r="B3123" s="1">
        <v>43452</v>
      </c>
      <c r="C3123">
        <v>262.39999999999998</v>
      </c>
      <c r="D3123">
        <v>260.25</v>
      </c>
      <c r="E3123">
        <v>262.48737275004299</v>
      </c>
      <c r="F3123">
        <v>-2.1499938964843701</v>
      </c>
      <c r="G3123">
        <v>8.7372750043869005E-2</v>
      </c>
      <c r="H3123">
        <v>0.77781745930517798</v>
      </c>
      <c r="I3123">
        <f t="shared" si="144"/>
        <v>-2.1499938964843701</v>
      </c>
      <c r="J3123">
        <f t="shared" si="145"/>
        <v>-2.1499938964843701</v>
      </c>
      <c r="L3123">
        <f t="shared" si="146"/>
        <v>260.25</v>
      </c>
    </row>
    <row r="3124" spans="1:12" x14ac:dyDescent="0.3">
      <c r="A3124" s="1">
        <v>43452</v>
      </c>
      <c r="B3124" s="1">
        <v>43453</v>
      </c>
      <c r="C3124">
        <v>261.3</v>
      </c>
      <c r="D3124">
        <v>262.14999999999998</v>
      </c>
      <c r="E3124">
        <v>261.59094108939098</v>
      </c>
      <c r="F3124">
        <v>0.850006103515625</v>
      </c>
      <c r="G3124">
        <v>0.29094108939170799</v>
      </c>
      <c r="H3124">
        <v>1.3435028842544201</v>
      </c>
      <c r="I3124">
        <f t="shared" si="144"/>
        <v>0.850006103515625</v>
      </c>
      <c r="J3124">
        <f t="shared" si="145"/>
        <v>0.850006103515625</v>
      </c>
      <c r="L3124">
        <f t="shared" si="146"/>
        <v>262.14999999999998</v>
      </c>
    </row>
    <row r="3125" spans="1:12" x14ac:dyDescent="0.3">
      <c r="A3125" s="1">
        <v>43453</v>
      </c>
      <c r="B3125" s="1">
        <v>43454</v>
      </c>
      <c r="C3125">
        <v>263.2</v>
      </c>
      <c r="D3125">
        <v>261.5</v>
      </c>
      <c r="E3125">
        <v>262.94749130010598</v>
      </c>
      <c r="F3125">
        <v>1.70001220703125</v>
      </c>
      <c r="G3125">
        <v>-0.25250869989395103</v>
      </c>
      <c r="H3125">
        <v>2.1213203435596402</v>
      </c>
      <c r="I3125">
        <f t="shared" si="144"/>
        <v>1.70001220703125</v>
      </c>
      <c r="J3125">
        <f t="shared" si="145"/>
        <v>1.70001220703125</v>
      </c>
      <c r="L3125">
        <f t="shared" si="146"/>
        <v>261.5</v>
      </c>
    </row>
    <row r="3126" spans="1:12" x14ac:dyDescent="0.3">
      <c r="A3126" s="1">
        <v>43454</v>
      </c>
      <c r="B3126" s="1">
        <v>43455</v>
      </c>
      <c r="C3126">
        <v>260.2</v>
      </c>
      <c r="D3126">
        <v>260.05</v>
      </c>
      <c r="E3126">
        <v>260.28713319897599</v>
      </c>
      <c r="F3126">
        <v>-0.1500244140625</v>
      </c>
      <c r="G3126">
        <v>8.7133198976516696E-2</v>
      </c>
      <c r="H3126">
        <v>0.14142135623730101</v>
      </c>
      <c r="I3126">
        <f t="shared" si="144"/>
        <v>-0.1500244140625</v>
      </c>
      <c r="J3126">
        <f t="shared" si="145"/>
        <v>-0.1500244140625</v>
      </c>
      <c r="L3126">
        <f t="shared" si="146"/>
        <v>260.05</v>
      </c>
    </row>
    <row r="3127" spans="1:12" x14ac:dyDescent="0.3">
      <c r="A3127" s="1">
        <v>43455</v>
      </c>
      <c r="B3127" s="1">
        <v>43458</v>
      </c>
      <c r="C3127">
        <v>260.39999999999998</v>
      </c>
      <c r="D3127">
        <v>259.75</v>
      </c>
      <c r="E3127">
        <v>260.92053421735699</v>
      </c>
      <c r="F3127">
        <v>-0.649993896484375</v>
      </c>
      <c r="G3127">
        <v>0.52053421735763505</v>
      </c>
      <c r="H3127">
        <v>7.0710678118630604E-2</v>
      </c>
      <c r="I3127">
        <f t="shared" si="144"/>
        <v>-0.649993896484375</v>
      </c>
      <c r="J3127">
        <f t="shared" si="145"/>
        <v>-0.649993896484375</v>
      </c>
      <c r="L3127">
        <f t="shared" si="146"/>
        <v>259.75</v>
      </c>
    </row>
    <row r="3128" spans="1:12" x14ac:dyDescent="0.3">
      <c r="A3128" s="1">
        <v>43458</v>
      </c>
      <c r="B3128" s="1">
        <v>43459</v>
      </c>
      <c r="C3128">
        <v>260.3</v>
      </c>
      <c r="D3128">
        <v>259.75</v>
      </c>
      <c r="E3128">
        <v>260.48444815277998</v>
      </c>
      <c r="F3128">
        <v>-0.54998779296875</v>
      </c>
      <c r="G3128">
        <v>0.184448152780532</v>
      </c>
      <c r="H3128">
        <v>0</v>
      </c>
      <c r="I3128">
        <f t="shared" si="144"/>
        <v>-0.54998779296875</v>
      </c>
      <c r="J3128">
        <f t="shared" si="145"/>
        <v>0</v>
      </c>
      <c r="L3128">
        <f t="shared" si="146"/>
        <v>259.75</v>
      </c>
    </row>
    <row r="3129" spans="1:12" x14ac:dyDescent="0.3">
      <c r="A3129" s="1">
        <v>43459</v>
      </c>
      <c r="B3129" s="1">
        <v>43460</v>
      </c>
      <c r="C3129">
        <v>260.3</v>
      </c>
      <c r="D3129">
        <v>256.64999999999998</v>
      </c>
      <c r="E3129">
        <v>260.40864159464797</v>
      </c>
      <c r="F3129">
        <v>-3.6499938964843701</v>
      </c>
      <c r="G3129">
        <v>0.108641594648361</v>
      </c>
      <c r="H3129">
        <v>3.0052038200428202</v>
      </c>
      <c r="I3129">
        <f t="shared" si="144"/>
        <v>-3</v>
      </c>
      <c r="J3129">
        <f t="shared" si="145"/>
        <v>-3.6499938964843701</v>
      </c>
      <c r="L3129">
        <f t="shared" si="146"/>
        <v>256.64999999999998</v>
      </c>
    </row>
    <row r="3130" spans="1:12" x14ac:dyDescent="0.3">
      <c r="A3130" s="1">
        <v>43460</v>
      </c>
      <c r="B3130" s="1">
        <v>43461</v>
      </c>
      <c r="C3130">
        <v>256.05</v>
      </c>
      <c r="D3130">
        <v>260.2</v>
      </c>
      <c r="E3130">
        <v>255.91487346887499</v>
      </c>
      <c r="F3130">
        <v>-4.1500244140625</v>
      </c>
      <c r="G3130">
        <v>-0.13512653112411499</v>
      </c>
      <c r="H3130">
        <v>2.93449314192415</v>
      </c>
      <c r="I3130">
        <f t="shared" si="144"/>
        <v>-3</v>
      </c>
      <c r="J3130">
        <f t="shared" si="145"/>
        <v>-4.1500244140625</v>
      </c>
      <c r="L3130">
        <f t="shared" si="146"/>
        <v>260.2</v>
      </c>
    </row>
    <row r="3131" spans="1:12" x14ac:dyDescent="0.3">
      <c r="A3131" s="1">
        <v>43461</v>
      </c>
      <c r="B3131" s="1">
        <v>43462</v>
      </c>
      <c r="C3131">
        <v>260.2</v>
      </c>
      <c r="D3131">
        <v>260.45</v>
      </c>
      <c r="E3131">
        <v>259.32382829189299</v>
      </c>
      <c r="F3131">
        <v>-0.25</v>
      </c>
      <c r="G3131">
        <v>-0.87617170810699396</v>
      </c>
      <c r="H3131">
        <v>0.38890872965260898</v>
      </c>
      <c r="I3131">
        <f t="shared" si="144"/>
        <v>-0.25</v>
      </c>
      <c r="J3131">
        <f t="shared" si="145"/>
        <v>-0.25</v>
      </c>
      <c r="L3131">
        <f t="shared" si="146"/>
        <v>260.45</v>
      </c>
    </row>
    <row r="3132" spans="1:12" x14ac:dyDescent="0.3">
      <c r="A3132" s="1">
        <v>43462</v>
      </c>
      <c r="B3132" s="1">
        <v>43465</v>
      </c>
      <c r="C3132">
        <v>260.75</v>
      </c>
      <c r="D3132">
        <v>260.45</v>
      </c>
      <c r="E3132">
        <v>261.05441585183098</v>
      </c>
      <c r="F3132">
        <v>-0.29998779296875</v>
      </c>
      <c r="G3132">
        <v>0.30441585183143599</v>
      </c>
      <c r="H3132">
        <v>0</v>
      </c>
      <c r="I3132">
        <f t="shared" si="144"/>
        <v>-0.29998779296875</v>
      </c>
      <c r="J3132">
        <f t="shared" si="145"/>
        <v>-0.29998779296875</v>
      </c>
      <c r="L3132">
        <f t="shared" si="146"/>
        <v>260.45</v>
      </c>
    </row>
    <row r="3133" spans="1:12" x14ac:dyDescent="0.3">
      <c r="A3133" t="s">
        <v>8</v>
      </c>
      <c r="B3133" t="s">
        <v>9</v>
      </c>
      <c r="C3133" t="s">
        <v>10</v>
      </c>
      <c r="F3133">
        <f>SUM(F2:F3132)</f>
        <v>163.85026550292943</v>
      </c>
      <c r="I3133">
        <f>SUM(I2:I3132)</f>
        <v>396.1503448486323</v>
      </c>
      <c r="J3133">
        <f>SUM(J2:J3132)</f>
        <v>149.90010070800767</v>
      </c>
    </row>
    <row r="3134" spans="1:12" x14ac:dyDescent="0.3">
      <c r="A3134">
        <v>0.51438127090301</v>
      </c>
      <c r="B3134">
        <v>0.438427299703264</v>
      </c>
      <c r="C3134">
        <v>0.37625418060200599</v>
      </c>
    </row>
    <row r="3135" spans="1:12" x14ac:dyDescent="0.3">
      <c r="A3135" t="s">
        <v>11</v>
      </c>
      <c r="B3135" t="s">
        <v>12</v>
      </c>
      <c r="C3135" t="s">
        <v>13</v>
      </c>
      <c r="D3135" t="s">
        <v>14</v>
      </c>
      <c r="E3135" t="s">
        <v>15</v>
      </c>
      <c r="F3135" t="s">
        <v>16</v>
      </c>
      <c r="G3135" t="s">
        <v>17</v>
      </c>
      <c r="H3135" t="s">
        <v>18</v>
      </c>
    </row>
    <row r="3136" spans="1:12" x14ac:dyDescent="0.3">
      <c r="A3136" t="b">
        <v>0</v>
      </c>
      <c r="B3136" t="s">
        <v>21</v>
      </c>
      <c r="C3136">
        <v>1</v>
      </c>
      <c r="D3136">
        <v>1</v>
      </c>
      <c r="E3136">
        <v>20</v>
      </c>
      <c r="F3136">
        <v>1</v>
      </c>
      <c r="G3136">
        <v>2</v>
      </c>
      <c r="H3136">
        <v>500</v>
      </c>
    </row>
    <row r="3137" spans="1:8" x14ac:dyDescent="0.3">
      <c r="A3137" t="s">
        <v>23</v>
      </c>
      <c r="B3137" t="s">
        <v>24</v>
      </c>
      <c r="C3137" t="s">
        <v>25</v>
      </c>
      <c r="D3137" t="s">
        <v>26</v>
      </c>
      <c r="E3137" t="s">
        <v>27</v>
      </c>
      <c r="F3137" t="s">
        <v>14</v>
      </c>
      <c r="G3137" t="s">
        <v>19</v>
      </c>
      <c r="H3137" t="s">
        <v>20</v>
      </c>
    </row>
    <row r="3138" spans="1:8" x14ac:dyDescent="0.3">
      <c r="A3138">
        <v>1.33940177094021</v>
      </c>
      <c r="B3138">
        <v>-1.30588819435476</v>
      </c>
      <c r="C3138">
        <v>246.90817630149999</v>
      </c>
      <c r="D3138">
        <v>12.9499969482421</v>
      </c>
      <c r="E3138">
        <v>-11.3500061035156</v>
      </c>
      <c r="F3138">
        <v>7.7356100381210302</v>
      </c>
      <c r="G3138">
        <v>20</v>
      </c>
      <c r="H3138" t="s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33"/>
  <sheetViews>
    <sheetView topLeftCell="G1" workbookViewId="0">
      <selection activeCell="H2" sqref="H2"/>
    </sheetView>
  </sheetViews>
  <sheetFormatPr defaultRowHeight="16.5" x14ac:dyDescent="0.3"/>
  <cols>
    <col min="9" max="9" width="11.875" bestFit="1" customWidth="1"/>
    <col min="10" max="10" width="14.5" customWidth="1"/>
    <col min="11" max="11" width="14.5" bestFit="1" customWidth="1"/>
  </cols>
  <sheetData>
    <row r="1" spans="1:23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5" t="s">
        <v>37</v>
      </c>
      <c r="J1" t="s">
        <v>38</v>
      </c>
      <c r="K1" t="s">
        <v>39</v>
      </c>
      <c r="L1" t="s">
        <v>37</v>
      </c>
      <c r="M1" t="s">
        <v>38</v>
      </c>
      <c r="N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V1" t="s">
        <v>45</v>
      </c>
      <c r="W1" t="s">
        <v>46</v>
      </c>
    </row>
    <row r="2" spans="1:23" x14ac:dyDescent="0.3">
      <c r="A2">
        <v>1</v>
      </c>
      <c r="B2">
        <v>2007</v>
      </c>
      <c r="C2">
        <v>201.9</v>
      </c>
      <c r="D2">
        <v>0.59999084472656194</v>
      </c>
      <c r="E2">
        <f>D2/C2*$G$2*$H$2+1</f>
        <v>1.0031203089993208</v>
      </c>
      <c r="F2">
        <f>(MAX(E$2:E2) - E2)/MAX(E$2:E2)</f>
        <v>0</v>
      </c>
      <c r="G2">
        <v>7.5</v>
      </c>
      <c r="H2">
        <v>0.14000000000000001</v>
      </c>
      <c r="I2" s="2">
        <v>2007</v>
      </c>
      <c r="J2" s="3">
        <v>230.13180076628353</v>
      </c>
      <c r="K2" s="3">
        <v>52.350067138671747</v>
      </c>
      <c r="L2">
        <v>2007</v>
      </c>
      <c r="M2">
        <v>230.13180076628353</v>
      </c>
      <c r="N2">
        <v>52.350067138671747</v>
      </c>
      <c r="P2">
        <f>L2</f>
        <v>2007</v>
      </c>
      <c r="Q2">
        <f t="shared" ref="Q2:R2" si="0">M2</f>
        <v>230.13180076628353</v>
      </c>
      <c r="R2">
        <f t="shared" si="0"/>
        <v>52.350067138671747</v>
      </c>
      <c r="S2">
        <f>R2/Q2*$G$2*$H$2+1</f>
        <v>1.2388525632380079</v>
      </c>
      <c r="T2">
        <f>(MAX(S$2:S2) - S2)/MAX(S$2:S2)</f>
        <v>0</v>
      </c>
      <c r="V2">
        <f>MIN(O3:O14)</f>
        <v>-15.099929809570286</v>
      </c>
      <c r="W2">
        <f>V2/Q2*$G$2*$H$2</f>
        <v>-6.8894982124398763E-2</v>
      </c>
    </row>
    <row r="3" spans="1:23" x14ac:dyDescent="0.3">
      <c r="A3">
        <v>1</v>
      </c>
      <c r="B3">
        <v>2007</v>
      </c>
      <c r="C3">
        <v>202.35</v>
      </c>
      <c r="D3">
        <v>1.0500030517578101</v>
      </c>
      <c r="E3">
        <f>(D3/C3*$G$2+1)*E2*$H$2+(1-$H$2)*E2</f>
        <v>1.0085858061824986</v>
      </c>
      <c r="F3">
        <f>(MAX(E$2:E3) - E3)/MAX(E$2:E3)</f>
        <v>0</v>
      </c>
      <c r="G3">
        <f>D3</f>
        <v>1.0500030517578101</v>
      </c>
      <c r="H3" t="str">
        <f>IF(A3=A4, "", G3)</f>
        <v/>
      </c>
      <c r="I3" s="4">
        <v>1</v>
      </c>
      <c r="J3" s="3">
        <v>194.72391304347829</v>
      </c>
      <c r="K3" s="3">
        <v>2.9999542236328032</v>
      </c>
      <c r="L3">
        <v>1</v>
      </c>
      <c r="M3">
        <v>194.72391304347829</v>
      </c>
      <c r="N3">
        <v>2.9999542236328032</v>
      </c>
      <c r="O3">
        <f>N3</f>
        <v>2.9999542236328032</v>
      </c>
      <c r="P3">
        <f>L15</f>
        <v>2008</v>
      </c>
      <c r="Q3">
        <f t="shared" ref="Q3:R3" si="1">M15</f>
        <v>205.49217557251885</v>
      </c>
      <c r="R3">
        <f t="shared" si="1"/>
        <v>130.45004272460909</v>
      </c>
      <c r="S3">
        <f>(R3/Q3*$G$2+1)*S2*$H$2+(1-$H$2)*S2</f>
        <v>2.0646202004792631</v>
      </c>
      <c r="T3">
        <f>(MAX(S$2:S3) - S3)/MAX(S$2:S3)</f>
        <v>0</v>
      </c>
      <c r="V3">
        <f>MIN(O16:O27)</f>
        <v>1.3000030517578067</v>
      </c>
      <c r="W3">
        <f t="shared" ref="W3:W13" si="2">V3/Q3*$G$2*$H$2</f>
        <v>6.6426042769885578E-3</v>
      </c>
    </row>
    <row r="4" spans="1:23" x14ac:dyDescent="0.3">
      <c r="A4">
        <v>1</v>
      </c>
      <c r="B4">
        <v>2007</v>
      </c>
      <c r="C4">
        <v>202.2</v>
      </c>
      <c r="D4">
        <v>0.69999694824218694</v>
      </c>
      <c r="E4">
        <f t="shared" ref="E4:E67" si="3">(D4/C4*$G$2+1)*E3*$H$2+(1-$H$2)*E3</f>
        <v>1.0122520145686833</v>
      </c>
      <c r="F4">
        <f>(MAX(E$2:E4) - E4)/MAX(E$2:E4)</f>
        <v>0</v>
      </c>
      <c r="G4">
        <f>IF(A4&lt;&gt;A3, D4, D4+G3)</f>
        <v>1.7499999999999969</v>
      </c>
      <c r="H4" t="str">
        <f t="shared" ref="H4:H23" si="4">IF(A4=A5, "", G4)</f>
        <v/>
      </c>
      <c r="I4" s="4">
        <v>2</v>
      </c>
      <c r="J4" s="3">
        <v>200.35000000000005</v>
      </c>
      <c r="K4" s="3">
        <v>4.9000244140624991</v>
      </c>
      <c r="L4">
        <v>2</v>
      </c>
      <c r="M4">
        <v>200.35000000000005</v>
      </c>
      <c r="N4">
        <v>4.9000244140624991</v>
      </c>
      <c r="O4">
        <f>N4+O3</f>
        <v>7.8999786376953018</v>
      </c>
      <c r="P4">
        <f>L28</f>
        <v>2009</v>
      </c>
      <c r="Q4">
        <f t="shared" ref="Q4" si="5">M28</f>
        <v>193.46340996168573</v>
      </c>
      <c r="R4">
        <f>N28</f>
        <v>28.150085449218693</v>
      </c>
      <c r="S4">
        <f t="shared" ref="S4:S13" si="6">(R4/Q4*$G$2+1)*S3*$H$2+(1-$H$2)*S3</f>
        <v>2.3800555421231619</v>
      </c>
      <c r="T4">
        <f>(MAX(S$2:S4) - S4)/MAX(S$2:S4)</f>
        <v>0</v>
      </c>
      <c r="V4">
        <f>MIN(O29:O40)</f>
        <v>-7.0499084472658353</v>
      </c>
      <c r="W4">
        <f t="shared" si="2"/>
        <v>-3.8262552443871063E-2</v>
      </c>
    </row>
    <row r="5" spans="1:23" x14ac:dyDescent="0.3">
      <c r="A5">
        <v>1</v>
      </c>
      <c r="B5">
        <v>2007</v>
      </c>
      <c r="C5">
        <v>198.35</v>
      </c>
      <c r="D5">
        <v>-0.149993896484375</v>
      </c>
      <c r="E5">
        <f t="shared" si="3"/>
        <v>1.0114482676310288</v>
      </c>
      <c r="F5">
        <f>(MAX(E$2:E5) - E5)/MAX(E$2:E5)</f>
        <v>7.9401861007604628E-4</v>
      </c>
      <c r="G5">
        <f t="shared" ref="G5:G68" si="7">IF(A5&lt;&gt;A4, D5, D5+G4)</f>
        <v>1.6000061035156219</v>
      </c>
      <c r="H5" t="str">
        <f t="shared" si="4"/>
        <v/>
      </c>
      <c r="I5" s="4">
        <v>3</v>
      </c>
      <c r="J5" s="3">
        <v>198.125</v>
      </c>
      <c r="K5" s="3">
        <v>-13.149932861328105</v>
      </c>
      <c r="L5">
        <v>3</v>
      </c>
      <c r="M5">
        <v>198.125</v>
      </c>
      <c r="N5">
        <v>-13.149932861328105</v>
      </c>
      <c r="O5">
        <f t="shared" ref="O5:O27" si="8">N5+O4</f>
        <v>-5.2499542236328036</v>
      </c>
      <c r="P5">
        <f>L41</f>
        <v>2010</v>
      </c>
      <c r="Q5">
        <f t="shared" ref="Q5" si="9">M41</f>
        <v>239.67873563218382</v>
      </c>
      <c r="R5">
        <f>N41</f>
        <v>4.9499816894530788</v>
      </c>
      <c r="S5">
        <f t="shared" si="6"/>
        <v>2.4316675171631346</v>
      </c>
      <c r="T5">
        <f>(MAX(S$2:S5) - S5)/MAX(S$2:S5)</f>
        <v>0</v>
      </c>
      <c r="V5">
        <f>MIN(O42:O53)</f>
        <v>-0.44995117187500622</v>
      </c>
      <c r="W5">
        <f>V5/Q5*$G$2*$H$2</f>
        <v>-1.9711749948221799E-3</v>
      </c>
    </row>
    <row r="6" spans="1:23" x14ac:dyDescent="0.3">
      <c r="A6">
        <v>1</v>
      </c>
      <c r="B6">
        <v>2007</v>
      </c>
      <c r="C6">
        <v>196</v>
      </c>
      <c r="D6">
        <v>-0.199996948242187</v>
      </c>
      <c r="E6">
        <f t="shared" si="3"/>
        <v>1.0103645895944338</v>
      </c>
      <c r="F6">
        <f>(MAX(E$2:E6) - E6)/MAX(E$2:E6)</f>
        <v>1.864580111558252E-3</v>
      </c>
      <c r="G6">
        <f t="shared" si="7"/>
        <v>1.4000091552734348</v>
      </c>
      <c r="H6" t="str">
        <f t="shared" si="4"/>
        <v/>
      </c>
      <c r="I6" s="4">
        <v>4</v>
      </c>
      <c r="J6" s="3">
        <v>208.37619047619046</v>
      </c>
      <c r="K6" s="3">
        <v>-2.5999603271484371</v>
      </c>
      <c r="L6">
        <v>4</v>
      </c>
      <c r="M6">
        <v>208.37619047619046</v>
      </c>
      <c r="N6">
        <v>-2.5999603271484371</v>
      </c>
      <c r="O6">
        <f t="shared" si="8"/>
        <v>-7.8499145507812411</v>
      </c>
      <c r="P6">
        <f>L54</f>
        <v>2011</v>
      </c>
      <c r="Q6">
        <f t="shared" ref="Q6" si="10">M54</f>
        <v>267.59269230769263</v>
      </c>
      <c r="R6">
        <f>N54</f>
        <v>99.54988098144527</v>
      </c>
      <c r="S6">
        <f t="shared" si="6"/>
        <v>3.3815283684593771</v>
      </c>
      <c r="T6">
        <f>(MAX(S$2:S6) - S6)/MAX(S$2:S6)</f>
        <v>0</v>
      </c>
      <c r="V6">
        <f>MIN(O55:O66)</f>
        <v>-3.4999694824218652</v>
      </c>
      <c r="W6">
        <f t="shared" si="2"/>
        <v>-1.3733439149067946E-2</v>
      </c>
    </row>
    <row r="7" spans="1:23" x14ac:dyDescent="0.3">
      <c r="A7">
        <v>1</v>
      </c>
      <c r="B7">
        <v>2007</v>
      </c>
      <c r="C7">
        <v>193.35</v>
      </c>
      <c r="D7">
        <v>-0.69999694824218694</v>
      </c>
      <c r="E7">
        <f t="shared" si="3"/>
        <v>1.0065238099937384</v>
      </c>
      <c r="F7">
        <f>(MAX(E$2:E7) - E7)/MAX(E$2:E7)</f>
        <v>5.6588719928462733E-3</v>
      </c>
      <c r="G7">
        <f t="shared" si="7"/>
        <v>0.70001220703124789</v>
      </c>
      <c r="H7" t="str">
        <f t="shared" si="4"/>
        <v/>
      </c>
      <c r="I7" s="4">
        <v>5</v>
      </c>
      <c r="J7" s="3">
        <v>218.68695652173915</v>
      </c>
      <c r="K7" s="3">
        <v>-7.2500152587890447</v>
      </c>
      <c r="L7">
        <v>5</v>
      </c>
      <c r="M7">
        <v>218.68695652173915</v>
      </c>
      <c r="N7">
        <v>-7.2500152587890447</v>
      </c>
      <c r="O7">
        <f t="shared" si="8"/>
        <v>-15.099929809570286</v>
      </c>
      <c r="P7">
        <f>L67</f>
        <v>2012</v>
      </c>
      <c r="Q7">
        <f t="shared" ref="Q7" si="11">M67</f>
        <v>258.05804597701183</v>
      </c>
      <c r="R7">
        <f>N67</f>
        <v>8.6001892089843555</v>
      </c>
      <c r="S7">
        <f t="shared" si="6"/>
        <v>3.4998578429692859</v>
      </c>
      <c r="T7">
        <f>(MAX(S$2:S7) - S7)/MAX(S$2:S7)</f>
        <v>0</v>
      </c>
      <c r="V7">
        <f>MIN(O68:O79)</f>
        <v>-4.2999572753906143</v>
      </c>
      <c r="W7">
        <f t="shared" si="2"/>
        <v>-1.7495889818379635E-2</v>
      </c>
    </row>
    <row r="8" spans="1:23" x14ac:dyDescent="0.3">
      <c r="A8">
        <v>1</v>
      </c>
      <c r="B8">
        <v>2007</v>
      </c>
      <c r="C8">
        <v>193.3</v>
      </c>
      <c r="D8">
        <v>0.94999694824218694</v>
      </c>
      <c r="E8">
        <f t="shared" si="3"/>
        <v>1.0117178310760897</v>
      </c>
      <c r="F8">
        <f>(MAX(E$2:E8) - E8)/MAX(E$2:E8)</f>
        <v>5.2771788537384339E-4</v>
      </c>
      <c r="G8">
        <f t="shared" si="7"/>
        <v>1.6500091552734348</v>
      </c>
      <c r="H8" t="str">
        <f t="shared" si="4"/>
        <v/>
      </c>
      <c r="I8" s="4">
        <v>6</v>
      </c>
      <c r="J8" s="3">
        <v>233.76666666666659</v>
      </c>
      <c r="K8" s="3">
        <v>4.6999969482421831</v>
      </c>
      <c r="L8">
        <v>6</v>
      </c>
      <c r="M8">
        <v>233.76666666666659</v>
      </c>
      <c r="N8">
        <v>4.6999969482421831</v>
      </c>
      <c r="O8">
        <f t="shared" si="8"/>
        <v>-10.399932861328104</v>
      </c>
      <c r="P8">
        <f>L80</f>
        <v>2013</v>
      </c>
      <c r="Q8">
        <f t="shared" ref="Q8" si="12">M80</f>
        <v>255.42126436781615</v>
      </c>
      <c r="R8">
        <f>N80</f>
        <v>28.999908447265636</v>
      </c>
      <c r="S8">
        <f t="shared" si="6"/>
        <v>3.9170914477732945</v>
      </c>
      <c r="T8">
        <f>(MAX(S$2:S8) - S8)/MAX(S$2:S8)</f>
        <v>0</v>
      </c>
      <c r="V8">
        <f>MIN(O81:O92)</f>
        <v>-5.0003051757808725E-2</v>
      </c>
      <c r="W8">
        <f t="shared" si="2"/>
        <v>-2.0555533806336732E-4</v>
      </c>
    </row>
    <row r="9" spans="1:23" x14ac:dyDescent="0.3">
      <c r="A9">
        <v>1</v>
      </c>
      <c r="B9">
        <v>2007</v>
      </c>
      <c r="C9">
        <v>192.45</v>
      </c>
      <c r="D9">
        <v>-0.400009155273437</v>
      </c>
      <c r="E9">
        <f t="shared" si="3"/>
        <v>1.0095098226856869</v>
      </c>
      <c r="F9">
        <f>(MAX(E$2:E9) - E9)/MAX(E$2:E9)</f>
        <v>2.7090011613015567E-3</v>
      </c>
      <c r="G9">
        <f t="shared" si="7"/>
        <v>1.2499999999999978</v>
      </c>
      <c r="H9" t="str">
        <f t="shared" si="4"/>
        <v/>
      </c>
      <c r="I9" s="4">
        <v>7</v>
      </c>
      <c r="J9" s="3">
        <v>252.32272727272729</v>
      </c>
      <c r="K9" s="3">
        <v>-1.8499908447265709</v>
      </c>
      <c r="L9">
        <v>7</v>
      </c>
      <c r="M9">
        <v>252.32272727272729</v>
      </c>
      <c r="N9">
        <v>-1.8499908447265709</v>
      </c>
      <c r="O9">
        <f t="shared" si="8"/>
        <v>-12.249923706054675</v>
      </c>
      <c r="P9">
        <f>L93</f>
        <v>2014</v>
      </c>
      <c r="Q9">
        <f t="shared" ref="Q9" si="13">M93</f>
        <v>253.25862068965529</v>
      </c>
      <c r="R9">
        <f>N93</f>
        <v>2.849853515625016</v>
      </c>
      <c r="S9">
        <f t="shared" si="6"/>
        <v>3.9633733616651727</v>
      </c>
      <c r="T9">
        <f>(MAX(S$2:S9) - S9)/MAX(S$2:S9)</f>
        <v>0</v>
      </c>
      <c r="V9">
        <f>MIN(O94:O105)</f>
        <v>-6.8501129150390128</v>
      </c>
      <c r="W9">
        <f t="shared" si="2"/>
        <v>-2.8400291137985961E-2</v>
      </c>
    </row>
    <row r="10" spans="1:23" x14ac:dyDescent="0.3">
      <c r="A10">
        <v>1</v>
      </c>
      <c r="B10">
        <v>2007</v>
      </c>
      <c r="C10">
        <v>190.4</v>
      </c>
      <c r="D10">
        <v>0.449996948242187</v>
      </c>
      <c r="E10">
        <f t="shared" si="3"/>
        <v>1.0120150230869502</v>
      </c>
      <c r="F10">
        <f>(MAX(E$2:E10) - E10)/MAX(E$2:E10)</f>
        <v>2.3412300328593886E-4</v>
      </c>
      <c r="G10">
        <f t="shared" si="7"/>
        <v>1.6999969482421848</v>
      </c>
      <c r="H10" t="str">
        <f t="shared" si="4"/>
        <v/>
      </c>
      <c r="I10" s="4">
        <v>8</v>
      </c>
      <c r="J10" s="3">
        <v>239.78913043478263</v>
      </c>
      <c r="K10" s="3">
        <v>33.000030517578097</v>
      </c>
      <c r="L10">
        <v>8</v>
      </c>
      <c r="M10">
        <v>239.78913043478263</v>
      </c>
      <c r="N10">
        <v>33.000030517578097</v>
      </c>
      <c r="O10">
        <f t="shared" si="8"/>
        <v>20.750106811523423</v>
      </c>
      <c r="P10">
        <f>L106</f>
        <v>2015</v>
      </c>
      <c r="Q10">
        <f t="shared" ref="Q10" si="14">M106</f>
        <v>244.04386973180078</v>
      </c>
      <c r="R10">
        <f>N106</f>
        <v>0.84999084472651232</v>
      </c>
      <c r="S10">
        <f t="shared" si="6"/>
        <v>3.9778677746128044</v>
      </c>
      <c r="T10">
        <f>(MAX(S$2:S10) - S10)/MAX(S$2:S10)</f>
        <v>0</v>
      </c>
      <c r="V10">
        <f>MIN(O107:O118)</f>
        <v>0.84999084472650388</v>
      </c>
      <c r="W10">
        <f t="shared" si="2"/>
        <v>3.657089964782389E-3</v>
      </c>
    </row>
    <row r="11" spans="1:23" x14ac:dyDescent="0.3">
      <c r="A11">
        <v>1</v>
      </c>
      <c r="B11">
        <v>2007</v>
      </c>
      <c r="C11">
        <v>193.2</v>
      </c>
      <c r="D11">
        <v>1.69999694824218</v>
      </c>
      <c r="E11">
        <f t="shared" si="3"/>
        <v>1.0213651451022929</v>
      </c>
      <c r="F11">
        <f>(MAX(E$2:E11) - E11)/MAX(E$2:E11)</f>
        <v>0</v>
      </c>
      <c r="G11">
        <f t="shared" si="7"/>
        <v>3.3999938964843648</v>
      </c>
      <c r="H11" t="str">
        <f t="shared" si="4"/>
        <v/>
      </c>
      <c r="I11" s="4">
        <v>9</v>
      </c>
      <c r="J11" s="3">
        <v>248.4725</v>
      </c>
      <c r="K11" s="3">
        <v>11.749984741210907</v>
      </c>
      <c r="L11">
        <v>9</v>
      </c>
      <c r="M11">
        <v>248.4725</v>
      </c>
      <c r="N11">
        <v>11.749984741210907</v>
      </c>
      <c r="O11">
        <f t="shared" si="8"/>
        <v>32.500091552734332</v>
      </c>
      <c r="P11">
        <f>L119</f>
        <v>2016</v>
      </c>
      <c r="Q11">
        <f t="shared" ref="Q11" si="15">M119</f>
        <v>245.22471264367803</v>
      </c>
      <c r="R11">
        <f>N119</f>
        <v>9.7000579833984126</v>
      </c>
      <c r="S11">
        <f t="shared" si="6"/>
        <v>4.1430828747977024</v>
      </c>
      <c r="T11">
        <f>(MAX(S$2:S11) - S11)/MAX(S$2:S11)</f>
        <v>0</v>
      </c>
      <c r="V11">
        <f>MIN(O120:O131)</f>
        <v>-2.5499572753905992</v>
      </c>
      <c r="W11">
        <f t="shared" si="2"/>
        <v>-1.0918374050867321E-2</v>
      </c>
    </row>
    <row r="12" spans="1:23" x14ac:dyDescent="0.3">
      <c r="A12">
        <v>1</v>
      </c>
      <c r="B12">
        <v>2007</v>
      </c>
      <c r="C12">
        <v>195.2</v>
      </c>
      <c r="D12">
        <v>0.69999694824218694</v>
      </c>
      <c r="E12">
        <f t="shared" si="3"/>
        <v>1.0252109448402189</v>
      </c>
      <c r="F12">
        <f>(MAX(E$2:E12) - E12)/MAX(E$2:E12)</f>
        <v>0</v>
      </c>
      <c r="G12">
        <f t="shared" si="7"/>
        <v>4.0999908447265518</v>
      </c>
      <c r="H12" t="str">
        <f t="shared" si="4"/>
        <v/>
      </c>
      <c r="I12" s="4">
        <v>10</v>
      </c>
      <c r="J12" s="3">
        <v>262.64999999999998</v>
      </c>
      <c r="K12" s="3">
        <v>-0.24998474121093572</v>
      </c>
      <c r="L12">
        <v>10</v>
      </c>
      <c r="M12">
        <v>262.64999999999998</v>
      </c>
      <c r="N12">
        <v>-0.24998474121093572</v>
      </c>
      <c r="O12">
        <v>12.885</v>
      </c>
      <c r="P12">
        <f>L132</f>
        <v>2017</v>
      </c>
      <c r="Q12">
        <f t="shared" ref="Q12" si="16">M132</f>
        <v>301.14307692307699</v>
      </c>
      <c r="R12">
        <f>N132</f>
        <v>8.0501403808593537</v>
      </c>
      <c r="S12">
        <f t="shared" si="6"/>
        <v>4.2593731745683465</v>
      </c>
      <c r="T12">
        <f>(MAX(S$2:S12) - S12)/MAX(S$2:S12)</f>
        <v>0</v>
      </c>
      <c r="V12">
        <f>MIN(O133:O144)</f>
        <v>-2.0499877929687447</v>
      </c>
      <c r="W12">
        <f t="shared" si="2"/>
        <v>-7.147722619461068E-3</v>
      </c>
    </row>
    <row r="13" spans="1:23" x14ac:dyDescent="0.3">
      <c r="A13">
        <v>1</v>
      </c>
      <c r="B13">
        <v>2007</v>
      </c>
      <c r="C13">
        <v>195.5</v>
      </c>
      <c r="D13">
        <v>0.5</v>
      </c>
      <c r="E13">
        <f t="shared" si="3"/>
        <v>1.0279640688608895</v>
      </c>
      <c r="F13">
        <f>(MAX(E$2:E13) - E13)/MAX(E$2:E13)</f>
        <v>0</v>
      </c>
      <c r="G13">
        <f t="shared" si="7"/>
        <v>4.5999908447265518</v>
      </c>
      <c r="H13" t="str">
        <f t="shared" si="4"/>
        <v/>
      </c>
      <c r="I13" s="4">
        <v>11</v>
      </c>
      <c r="J13" s="3">
        <v>252.47727272727278</v>
      </c>
      <c r="K13" s="3">
        <v>12.949951171874943</v>
      </c>
      <c r="L13">
        <v>11</v>
      </c>
      <c r="M13">
        <v>252.47727272727278</v>
      </c>
      <c r="N13">
        <v>12.949951171874943</v>
      </c>
      <c r="O13">
        <f t="shared" si="8"/>
        <v>25.834951171874941</v>
      </c>
      <c r="P13">
        <f>L145</f>
        <v>2018</v>
      </c>
      <c r="Q13">
        <f t="shared" ref="Q13" si="17">M145</f>
        <v>300.40881226053608</v>
      </c>
      <c r="R13">
        <f>N145</f>
        <v>21.650146484374968</v>
      </c>
      <c r="S13">
        <f t="shared" si="6"/>
        <v>4.5816901368786862</v>
      </c>
      <c r="T13">
        <f>(MAX(S$2:S13) - S13)/MAX(S$2:S13)</f>
        <v>0</v>
      </c>
      <c r="V13">
        <f>MIN(O146:O157)</f>
        <v>11.599914550781239</v>
      </c>
      <c r="W13">
        <f t="shared" si="2"/>
        <v>4.0544450699259146E-2</v>
      </c>
    </row>
    <row r="14" spans="1:23" x14ac:dyDescent="0.3">
      <c r="A14">
        <v>1</v>
      </c>
      <c r="B14">
        <v>2007</v>
      </c>
      <c r="C14">
        <v>194.75</v>
      </c>
      <c r="D14">
        <v>-0.600006103515625</v>
      </c>
      <c r="E14">
        <f t="shared" si="3"/>
        <v>1.0246386570442689</v>
      </c>
      <c r="F14">
        <f>(MAX(E$2:E14) - E14)/MAX(E$2:E14)</f>
        <v>3.2349494669649003E-3</v>
      </c>
      <c r="G14">
        <f t="shared" si="7"/>
        <v>3.9999847412109268</v>
      </c>
      <c r="H14" t="str">
        <f t="shared" si="4"/>
        <v/>
      </c>
      <c r="I14" s="4">
        <v>12</v>
      </c>
      <c r="J14" s="3">
        <v>251.14523809523814</v>
      </c>
      <c r="K14" s="3">
        <v>7.1500091552734411</v>
      </c>
      <c r="L14">
        <v>12</v>
      </c>
      <c r="M14">
        <v>251.14523809523814</v>
      </c>
      <c r="N14">
        <v>7.1500091552734411</v>
      </c>
      <c r="O14">
        <f t="shared" si="8"/>
        <v>32.984960327148386</v>
      </c>
      <c r="S14">
        <f>POWER(10, LOG(S13)/12)</f>
        <v>1.1352342261534178</v>
      </c>
      <c r="W14">
        <f>MIN(W2:W13)</f>
        <v>-6.8894982124398763E-2</v>
      </c>
    </row>
    <row r="15" spans="1:23" x14ac:dyDescent="0.3">
      <c r="A15">
        <v>1</v>
      </c>
      <c r="B15">
        <v>2007</v>
      </c>
      <c r="C15">
        <v>193.05</v>
      </c>
      <c r="D15">
        <v>0.59999084472656194</v>
      </c>
      <c r="E15">
        <f t="shared" si="3"/>
        <v>1.027982415158998</v>
      </c>
      <c r="F15">
        <f>(MAX(E$2:E15) - E15)/MAX(E$2:E15)</f>
        <v>0</v>
      </c>
      <c r="G15">
        <f t="shared" si="7"/>
        <v>4.5999755859374885</v>
      </c>
      <c r="H15" t="str">
        <f t="shared" si="4"/>
        <v/>
      </c>
      <c r="I15" s="2">
        <v>2008</v>
      </c>
      <c r="J15" s="3">
        <v>205.49217557251885</v>
      </c>
      <c r="K15" s="3">
        <v>130.45004272460909</v>
      </c>
      <c r="L15">
        <v>2008</v>
      </c>
      <c r="M15">
        <v>205.49217557251885</v>
      </c>
      <c r="N15">
        <v>130.45004272460909</v>
      </c>
      <c r="P15" t="s">
        <v>47</v>
      </c>
      <c r="Q15" t="s">
        <v>48</v>
      </c>
      <c r="R15" t="s">
        <v>49</v>
      </c>
      <c r="S15" t="s">
        <v>50</v>
      </c>
      <c r="T15" t="s">
        <v>44</v>
      </c>
      <c r="U15" t="s">
        <v>51</v>
      </c>
    </row>
    <row r="16" spans="1:23" x14ac:dyDescent="0.3">
      <c r="A16">
        <v>1</v>
      </c>
      <c r="B16">
        <v>2007</v>
      </c>
      <c r="C16">
        <v>192.85</v>
      </c>
      <c r="D16">
        <v>-1.8499908447265601</v>
      </c>
      <c r="E16">
        <f t="shared" si="3"/>
        <v>1.0176280155768707</v>
      </c>
      <c r="F16">
        <f>(MAX(E$2:E16) - E16)/MAX(E$2:E16)</f>
        <v>1.007254543408298E-2</v>
      </c>
      <c r="G16">
        <f t="shared" si="7"/>
        <v>2.7499847412109286</v>
      </c>
      <c r="H16" t="str">
        <f t="shared" si="4"/>
        <v/>
      </c>
      <c r="I16" s="4">
        <v>1</v>
      </c>
      <c r="J16" s="3">
        <v>232.33260869565211</v>
      </c>
      <c r="K16" s="3">
        <v>1.3000030517578067</v>
      </c>
      <c r="L16">
        <v>1</v>
      </c>
      <c r="M16">
        <v>232.33260869565211</v>
      </c>
      <c r="N16">
        <v>1.3000030517578067</v>
      </c>
      <c r="O16">
        <f t="shared" si="8"/>
        <v>1.3000030517578067</v>
      </c>
      <c r="P16">
        <f>L3</f>
        <v>1</v>
      </c>
      <c r="Q16">
        <f t="shared" ref="Q16:R27" si="18">M3</f>
        <v>194.72391304347829</v>
      </c>
      <c r="R16">
        <f t="shared" si="18"/>
        <v>2.9999542236328032</v>
      </c>
      <c r="S16">
        <f>R16/Q16*$G$2*$H$2+1</f>
        <v>1.0161765028525855</v>
      </c>
      <c r="T16">
        <f>(MAX(S$16:S16) - S16)/MAX(S$16:S16)</f>
        <v>0</v>
      </c>
      <c r="U16">
        <f>COUNTIF(R16:R159, "&gt;0")/COUNT(R16:R159)</f>
        <v>0.57638888888888884</v>
      </c>
    </row>
    <row r="17" spans="1:20" x14ac:dyDescent="0.3">
      <c r="A17">
        <v>1</v>
      </c>
      <c r="B17">
        <v>2007</v>
      </c>
      <c r="C17">
        <v>191.4</v>
      </c>
      <c r="D17">
        <v>0.94999694824218694</v>
      </c>
      <c r="E17">
        <f t="shared" si="3"/>
        <v>1.0229314674300889</v>
      </c>
      <c r="F17">
        <f>(MAX(E$2:E17) - E17)/MAX(E$2:E17)</f>
        <v>4.9134573261429742E-3</v>
      </c>
      <c r="G17">
        <f t="shared" si="7"/>
        <v>3.6999816894531157</v>
      </c>
      <c r="H17" t="str">
        <f t="shared" si="4"/>
        <v/>
      </c>
      <c r="I17" s="4">
        <v>2</v>
      </c>
      <c r="J17" s="3">
        <v>225.3261904761905</v>
      </c>
      <c r="K17" s="3">
        <v>2.4999999999999662</v>
      </c>
      <c r="L17">
        <v>2</v>
      </c>
      <c r="M17">
        <v>225.3261904761905</v>
      </c>
      <c r="N17">
        <v>2.4999999999999662</v>
      </c>
      <c r="O17">
        <f t="shared" si="8"/>
        <v>3.800003051757773</v>
      </c>
      <c r="P17">
        <f t="shared" ref="P17:P27" si="19">L4</f>
        <v>2</v>
      </c>
      <c r="Q17">
        <f t="shared" si="18"/>
        <v>200.35000000000005</v>
      </c>
      <c r="R17">
        <f t="shared" si="18"/>
        <v>4.9000244140624991</v>
      </c>
      <c r="S17">
        <f t="shared" ref="S17:S80" si="20">(R17/Q17*$G$2+1)*S16*$H$2+(1-$H$2)*S16</f>
        <v>1.0422721063296159</v>
      </c>
      <c r="T17">
        <f>(MAX(S$16:S17) - S17)/MAX(S$16:S17)</f>
        <v>0</v>
      </c>
    </row>
    <row r="18" spans="1:20" x14ac:dyDescent="0.3">
      <c r="A18">
        <v>1</v>
      </c>
      <c r="B18">
        <v>2007</v>
      </c>
      <c r="C18">
        <v>190.95</v>
      </c>
      <c r="D18">
        <v>-1.0500030517578101</v>
      </c>
      <c r="E18">
        <f t="shared" si="3"/>
        <v>1.017025286646283</v>
      </c>
      <c r="F18">
        <f>(MAX(E$2:E18) - E18)/MAX(E$2:E18)</f>
        <v>1.0658867652926028E-2</v>
      </c>
      <c r="G18">
        <f t="shared" si="7"/>
        <v>2.6499786376953054</v>
      </c>
      <c r="H18" t="str">
        <f t="shared" si="4"/>
        <v/>
      </c>
      <c r="I18" s="4">
        <v>3</v>
      </c>
      <c r="J18" s="3">
        <v>219.66428571428571</v>
      </c>
      <c r="K18" s="3">
        <v>7.3999938964843421</v>
      </c>
      <c r="L18">
        <v>3</v>
      </c>
      <c r="M18">
        <v>219.66428571428571</v>
      </c>
      <c r="N18">
        <v>7.3999938964843421</v>
      </c>
      <c r="O18">
        <f t="shared" si="8"/>
        <v>11.199996948242115</v>
      </c>
      <c r="P18">
        <f t="shared" si="19"/>
        <v>3</v>
      </c>
      <c r="Q18">
        <f t="shared" si="18"/>
        <v>198.125</v>
      </c>
      <c r="R18">
        <f t="shared" si="18"/>
        <v>-13.149932861328105</v>
      </c>
      <c r="S18">
        <f t="shared" si="20"/>
        <v>0.96963564635463562</v>
      </c>
      <c r="T18">
        <f>(MAX(S$16:S18) - S18)/MAX(S$16:S18)</f>
        <v>6.9690495921234177E-2</v>
      </c>
    </row>
    <row r="19" spans="1:20" x14ac:dyDescent="0.3">
      <c r="A19">
        <v>1</v>
      </c>
      <c r="B19">
        <v>2007</v>
      </c>
      <c r="C19">
        <v>192.85</v>
      </c>
      <c r="D19">
        <v>-1.0500030517578101</v>
      </c>
      <c r="E19">
        <f t="shared" si="3"/>
        <v>1.0112110598512187</v>
      </c>
      <c r="F19">
        <f>(MAX(E$2:E19) - E19)/MAX(E$2:E19)</f>
        <v>1.6314827044181749E-2</v>
      </c>
      <c r="G19">
        <f t="shared" si="7"/>
        <v>1.5999755859374953</v>
      </c>
      <c r="H19" t="str">
        <f t="shared" si="4"/>
        <v/>
      </c>
      <c r="I19" s="4">
        <v>4</v>
      </c>
      <c r="J19" s="3">
        <v>237.73863636363637</v>
      </c>
      <c r="K19" s="3">
        <v>-0.199981689453127</v>
      </c>
      <c r="L19">
        <v>4</v>
      </c>
      <c r="M19">
        <v>237.73863636363637</v>
      </c>
      <c r="N19">
        <v>-0.199981689453127</v>
      </c>
      <c r="O19">
        <f t="shared" si="8"/>
        <v>11.000015258788988</v>
      </c>
      <c r="P19">
        <f t="shared" si="19"/>
        <v>4</v>
      </c>
      <c r="Q19">
        <f t="shared" si="18"/>
        <v>208.37619047619046</v>
      </c>
      <c r="R19">
        <f t="shared" si="18"/>
        <v>-2.5999603271484371</v>
      </c>
      <c r="S19">
        <f t="shared" si="20"/>
        <v>0.95693234797454074</v>
      </c>
      <c r="T19">
        <f>(MAX(S$16:S19) - S19)/MAX(S$16:S19)</f>
        <v>8.1878578383528813E-2</v>
      </c>
    </row>
    <row r="20" spans="1:20" x14ac:dyDescent="0.3">
      <c r="A20">
        <v>1</v>
      </c>
      <c r="B20">
        <v>2007</v>
      </c>
      <c r="C20">
        <v>195.7</v>
      </c>
      <c r="D20">
        <v>-0.55000305175781194</v>
      </c>
      <c r="E20">
        <f t="shared" si="3"/>
        <v>1.0082270147447603</v>
      </c>
      <c r="F20">
        <f>(MAX(E$2:E20) - E20)/MAX(E$2:E20)</f>
        <v>1.9217644312701756E-2</v>
      </c>
      <c r="G20">
        <f t="shared" si="7"/>
        <v>1.0499725341796835</v>
      </c>
      <c r="H20" t="str">
        <f t="shared" si="4"/>
        <v/>
      </c>
      <c r="I20" s="4">
        <v>5</v>
      </c>
      <c r="J20" s="3">
        <v>246.63863636363632</v>
      </c>
      <c r="K20" s="3">
        <v>8.4500122070312322</v>
      </c>
      <c r="L20">
        <v>5</v>
      </c>
      <c r="M20">
        <v>246.63863636363632</v>
      </c>
      <c r="N20">
        <v>8.4500122070312322</v>
      </c>
      <c r="O20">
        <f t="shared" si="8"/>
        <v>19.45002746582022</v>
      </c>
      <c r="P20">
        <f t="shared" si="19"/>
        <v>5</v>
      </c>
      <c r="Q20">
        <f t="shared" si="18"/>
        <v>218.68695652173915</v>
      </c>
      <c r="R20">
        <f t="shared" si="18"/>
        <v>-7.2500152587890447</v>
      </c>
      <c r="S20">
        <f t="shared" si="20"/>
        <v>0.92362143201260816</v>
      </c>
      <c r="T20">
        <f>(MAX(S$16:S20) - S20)/MAX(S$16:S20)</f>
        <v>0.1138384819054965</v>
      </c>
    </row>
    <row r="21" spans="1:20" x14ac:dyDescent="0.3">
      <c r="A21">
        <v>1</v>
      </c>
      <c r="B21">
        <v>2007</v>
      </c>
      <c r="C21">
        <v>194</v>
      </c>
      <c r="D21">
        <v>1.1000061035156199</v>
      </c>
      <c r="E21">
        <f t="shared" si="3"/>
        <v>1.014229636721286</v>
      </c>
      <c r="F21">
        <f>(MAX(E$2:E21) - E21)/MAX(E$2:E21)</f>
        <v>1.3378417991308648E-2</v>
      </c>
      <c r="G21">
        <f t="shared" si="7"/>
        <v>2.1499786376953036</v>
      </c>
      <c r="H21" t="str">
        <f t="shared" si="4"/>
        <v/>
      </c>
      <c r="I21" s="4">
        <v>6</v>
      </c>
      <c r="J21" s="3">
        <v>233.82142857142861</v>
      </c>
      <c r="K21" s="3">
        <v>-10.049972534179684</v>
      </c>
      <c r="L21">
        <v>6</v>
      </c>
      <c r="M21">
        <v>233.82142857142861</v>
      </c>
      <c r="N21">
        <v>-10.049972534179684</v>
      </c>
      <c r="O21">
        <f t="shared" si="8"/>
        <v>9.4000549316405362</v>
      </c>
      <c r="P21">
        <f t="shared" si="19"/>
        <v>6</v>
      </c>
      <c r="Q21">
        <f t="shared" si="18"/>
        <v>233.76666666666659</v>
      </c>
      <c r="R21">
        <f t="shared" si="18"/>
        <v>4.6999969482421831</v>
      </c>
      <c r="S21">
        <f t="shared" si="20"/>
        <v>0.94311980135830842</v>
      </c>
      <c r="T21">
        <f>(MAX(S$16:S21) - S21)/MAX(S$16:S21)</f>
        <v>9.5130920581262088E-2</v>
      </c>
    </row>
    <row r="22" spans="1:20" x14ac:dyDescent="0.3">
      <c r="A22">
        <v>1</v>
      </c>
      <c r="B22">
        <v>2007</v>
      </c>
      <c r="C22">
        <v>193.4</v>
      </c>
      <c r="D22">
        <v>0.84999084472656194</v>
      </c>
      <c r="E22">
        <f t="shared" si="3"/>
        <v>1.0189100410695104</v>
      </c>
      <c r="F22">
        <f>(MAX(E$2:E22) - E22)/MAX(E$2:E22)</f>
        <v>8.8254175905181746E-3</v>
      </c>
      <c r="G22">
        <f t="shared" si="7"/>
        <v>2.9999694824218657</v>
      </c>
      <c r="H22" t="str">
        <f t="shared" si="4"/>
        <v/>
      </c>
      <c r="I22" s="4">
        <v>7</v>
      </c>
      <c r="J22" s="3">
        <v>210.60217391304346</v>
      </c>
      <c r="K22" s="3">
        <v>8.9499816894531126</v>
      </c>
      <c r="L22">
        <v>7</v>
      </c>
      <c r="M22">
        <v>210.60217391304346</v>
      </c>
      <c r="N22">
        <v>8.9499816894531126</v>
      </c>
      <c r="O22">
        <f t="shared" si="8"/>
        <v>18.350036621093651</v>
      </c>
      <c r="P22">
        <f t="shared" si="19"/>
        <v>7</v>
      </c>
      <c r="Q22">
        <f t="shared" si="18"/>
        <v>252.32272727272729</v>
      </c>
      <c r="R22">
        <f t="shared" si="18"/>
        <v>-1.8499908447265709</v>
      </c>
      <c r="S22">
        <f t="shared" si="20"/>
        <v>0.93585925385355384</v>
      </c>
      <c r="T22">
        <f>(MAX(S$16:S22) - S22)/MAX(S$16:S22)</f>
        <v>0.10209699734822342</v>
      </c>
    </row>
    <row r="23" spans="1:20" x14ac:dyDescent="0.3">
      <c r="A23">
        <v>1</v>
      </c>
      <c r="B23">
        <v>2007</v>
      </c>
      <c r="C23">
        <v>191.95</v>
      </c>
      <c r="D23">
        <v>-0.150009155273437</v>
      </c>
      <c r="E23">
        <f t="shared" si="3"/>
        <v>1.0180739476791043</v>
      </c>
      <c r="F23">
        <f>(MAX(E$2:E23) - E23)/MAX(E$2:E23)</f>
        <v>9.6387519219977794E-3</v>
      </c>
      <c r="G23">
        <f t="shared" si="7"/>
        <v>2.8499603271484286</v>
      </c>
      <c r="H23" t="str">
        <f t="shared" si="4"/>
        <v/>
      </c>
      <c r="I23" s="4">
        <v>8</v>
      </c>
      <c r="J23" s="3">
        <v>206.04761904761904</v>
      </c>
      <c r="K23" s="3">
        <v>11.550018310546866</v>
      </c>
      <c r="L23">
        <v>8</v>
      </c>
      <c r="M23">
        <v>206.04761904761904</v>
      </c>
      <c r="N23">
        <v>11.550018310546866</v>
      </c>
      <c r="O23">
        <f t="shared" si="8"/>
        <v>29.900054931640518</v>
      </c>
      <c r="P23">
        <f t="shared" si="19"/>
        <v>8</v>
      </c>
      <c r="Q23">
        <f t="shared" si="18"/>
        <v>239.78913043478263</v>
      </c>
      <c r="R23">
        <f t="shared" si="18"/>
        <v>33.000030517578097</v>
      </c>
      <c r="S23">
        <f t="shared" si="20"/>
        <v>1.0710928779773585</v>
      </c>
      <c r="T23">
        <f>(MAX(S$16:S23) - S23)/MAX(S$16:S23)</f>
        <v>0</v>
      </c>
    </row>
    <row r="24" spans="1:20" x14ac:dyDescent="0.3">
      <c r="A24">
        <v>1</v>
      </c>
      <c r="B24">
        <v>2007</v>
      </c>
      <c r="C24">
        <v>193.55</v>
      </c>
      <c r="D24">
        <v>-0.449996948242187</v>
      </c>
      <c r="E24">
        <f t="shared" si="3"/>
        <v>1.015588612220476</v>
      </c>
      <c r="F24">
        <f>(MAX(E$2:E24) - E24)/MAX(E$2:E24)</f>
        <v>1.2056434775302107E-2</v>
      </c>
      <c r="G24">
        <f t="shared" si="7"/>
        <v>2.3999633789062416</v>
      </c>
      <c r="H24" t="str">
        <f>IF(A24=A25, "", IF(-C2*0.05 &gt; MIN(G3:G24), -C2*0.05, ""))</f>
        <v/>
      </c>
      <c r="I24" s="4">
        <v>9</v>
      </c>
      <c r="J24" s="3">
        <v>192.88181818181818</v>
      </c>
      <c r="K24" s="3">
        <v>50.399978637695263</v>
      </c>
      <c r="L24">
        <v>9</v>
      </c>
      <c r="M24">
        <v>192.88181818181818</v>
      </c>
      <c r="N24">
        <v>50.399978637695263</v>
      </c>
      <c r="O24">
        <f t="shared" si="8"/>
        <v>80.300033569335781</v>
      </c>
      <c r="P24">
        <f t="shared" si="19"/>
        <v>9</v>
      </c>
      <c r="Q24">
        <f t="shared" si="18"/>
        <v>248.4725</v>
      </c>
      <c r="R24">
        <f t="shared" si="18"/>
        <v>11.749984741210907</v>
      </c>
      <c r="S24">
        <f t="shared" si="20"/>
        <v>1.1242761929167837</v>
      </c>
      <c r="T24">
        <f>(MAX(S$16:S24) - S24)/MAX(S$16:S24)</f>
        <v>0</v>
      </c>
    </row>
    <row r="25" spans="1:20" x14ac:dyDescent="0.3">
      <c r="A25">
        <v>2</v>
      </c>
      <c r="B25">
        <v>2007</v>
      </c>
      <c r="C25">
        <v>192.3</v>
      </c>
      <c r="D25">
        <v>0.69999694824218694</v>
      </c>
      <c r="E25">
        <f t="shared" si="3"/>
        <v>1.019470330242759</v>
      </c>
      <c r="F25">
        <f>(MAX(E$2:E25) - E25)/MAX(E$2:E25)</f>
        <v>8.2803798885241059E-3</v>
      </c>
      <c r="G25">
        <f t="shared" si="7"/>
        <v>0.69999694824218694</v>
      </c>
      <c r="H25" t="str">
        <f t="shared" ref="H25:H88" si="21">IF(A25=A26, "", IF(-C3*0.05 &gt; MIN(G4:G25), -C3*0.05, ""))</f>
        <v/>
      </c>
      <c r="I25" s="4">
        <v>10</v>
      </c>
      <c r="J25" s="3">
        <v>165.07173913043479</v>
      </c>
      <c r="K25" s="3">
        <v>24.499999999999886</v>
      </c>
      <c r="L25">
        <v>10</v>
      </c>
      <c r="M25">
        <v>165.07173913043479</v>
      </c>
      <c r="N25">
        <v>24.499999999999886</v>
      </c>
      <c r="O25">
        <f t="shared" si="8"/>
        <v>104.80003356933567</v>
      </c>
      <c r="P25">
        <f t="shared" si="19"/>
        <v>10</v>
      </c>
      <c r="Q25">
        <f t="shared" si="18"/>
        <v>262.64999999999998</v>
      </c>
      <c r="R25">
        <f t="shared" si="18"/>
        <v>-0.24998474121093572</v>
      </c>
      <c r="S25">
        <f t="shared" si="20"/>
        <v>1.1231526273816888</v>
      </c>
      <c r="T25">
        <f>(MAX(S$16:S25) - S25)/MAX(S$16:S25)</f>
        <v>9.9936789747368166E-4</v>
      </c>
    </row>
    <row r="26" spans="1:20" x14ac:dyDescent="0.3">
      <c r="A26">
        <v>2</v>
      </c>
      <c r="B26">
        <v>2007</v>
      </c>
      <c r="C26">
        <v>195</v>
      </c>
      <c r="D26">
        <v>-0.449996948242187</v>
      </c>
      <c r="E26">
        <f t="shared" si="3"/>
        <v>1.0170000919642752</v>
      </c>
      <c r="F26">
        <f>(MAX(E$2:E26) - E26)/MAX(E$2:E26)</f>
        <v>1.0683376517704511E-2</v>
      </c>
      <c r="G26">
        <f t="shared" si="7"/>
        <v>0.24999999999999994</v>
      </c>
      <c r="H26" t="str">
        <f t="shared" si="21"/>
        <v/>
      </c>
      <c r="I26" s="4">
        <v>11</v>
      </c>
      <c r="J26" s="3">
        <v>145.21250000000003</v>
      </c>
      <c r="K26" s="3">
        <v>24.350021362304677</v>
      </c>
      <c r="L26">
        <v>11</v>
      </c>
      <c r="M26">
        <v>145.21250000000003</v>
      </c>
      <c r="N26">
        <v>24.350021362304677</v>
      </c>
      <c r="O26">
        <f t="shared" si="8"/>
        <v>129.15005493164034</v>
      </c>
      <c r="P26">
        <f t="shared" si="19"/>
        <v>11</v>
      </c>
      <c r="Q26">
        <f t="shared" si="18"/>
        <v>252.47727272727278</v>
      </c>
      <c r="R26">
        <f t="shared" si="18"/>
        <v>12.949951171874943</v>
      </c>
      <c r="S26">
        <f t="shared" si="20"/>
        <v>1.1836412808844166</v>
      </c>
      <c r="T26">
        <f>(MAX(S$16:S26) - S26)/MAX(S$16:S26)</f>
        <v>0</v>
      </c>
    </row>
    <row r="27" spans="1:20" x14ac:dyDescent="0.3">
      <c r="A27">
        <v>2</v>
      </c>
      <c r="B27">
        <v>2007</v>
      </c>
      <c r="C27">
        <v>198.35</v>
      </c>
      <c r="D27">
        <v>-0.350006103515625</v>
      </c>
      <c r="E27">
        <f t="shared" si="3"/>
        <v>1.0151157761012219</v>
      </c>
      <c r="F27">
        <f>(MAX(E$2:E27) - E27)/MAX(E$2:E27)</f>
        <v>1.2516399957859194E-2</v>
      </c>
      <c r="G27">
        <f t="shared" si="7"/>
        <v>-0.10000610351562506</v>
      </c>
      <c r="H27" t="str">
        <f t="shared" si="21"/>
        <v/>
      </c>
      <c r="I27" s="4">
        <v>12</v>
      </c>
      <c r="J27" s="3">
        <v>150.81739130434784</v>
      </c>
      <c r="K27" s="3">
        <v>1.2999877929687516</v>
      </c>
      <c r="L27">
        <v>12</v>
      </c>
      <c r="M27">
        <v>150.81739130434784</v>
      </c>
      <c r="N27">
        <v>1.2999877929687516</v>
      </c>
      <c r="O27">
        <f t="shared" si="8"/>
        <v>130.45004272460909</v>
      </c>
      <c r="P27">
        <f t="shared" si="19"/>
        <v>12</v>
      </c>
      <c r="Q27">
        <f t="shared" si="18"/>
        <v>251.14523809523814</v>
      </c>
      <c r="R27">
        <f t="shared" si="18"/>
        <v>7.1500091552734411</v>
      </c>
      <c r="S27">
        <f t="shared" si="20"/>
        <v>1.2190239875684969</v>
      </c>
      <c r="T27">
        <f>(MAX(S$16:S27) - S27)/MAX(S$16:S27)</f>
        <v>0</v>
      </c>
    </row>
    <row r="28" spans="1:20" x14ac:dyDescent="0.3">
      <c r="A28">
        <v>2</v>
      </c>
      <c r="B28">
        <v>2007</v>
      </c>
      <c r="C28">
        <v>199.25</v>
      </c>
      <c r="D28">
        <v>-0.350006103515625</v>
      </c>
      <c r="E28">
        <f t="shared" si="3"/>
        <v>1.0132434471010665</v>
      </c>
      <c r="F28">
        <f>(MAX(E$2:E28) - E28)/MAX(E$2:E28)</f>
        <v>1.4337762826080869E-2</v>
      </c>
      <c r="G28">
        <f t="shared" si="7"/>
        <v>-0.45001220703125006</v>
      </c>
      <c r="H28" t="str">
        <f t="shared" si="21"/>
        <v/>
      </c>
      <c r="I28" s="2">
        <v>2009</v>
      </c>
      <c r="J28" s="3">
        <v>193.46340996168573</v>
      </c>
      <c r="K28" s="3">
        <v>28.150085449218693</v>
      </c>
      <c r="L28">
        <v>2009</v>
      </c>
      <c r="M28">
        <v>193.46340996168573</v>
      </c>
      <c r="N28">
        <v>28.150085449218693</v>
      </c>
      <c r="P28">
        <f t="shared" ref="P28:R39" si="22">L16</f>
        <v>1</v>
      </c>
      <c r="Q28">
        <f t="shared" si="22"/>
        <v>232.33260869565211</v>
      </c>
      <c r="R28">
        <f t="shared" si="22"/>
        <v>1.3000030517578067</v>
      </c>
      <c r="S28">
        <f t="shared" si="20"/>
        <v>1.2261860112661047</v>
      </c>
      <c r="T28">
        <f>(MAX(S$16:S28) - S28)/MAX(S$16:S28)</f>
        <v>0</v>
      </c>
    </row>
    <row r="29" spans="1:20" x14ac:dyDescent="0.3">
      <c r="A29">
        <v>2</v>
      </c>
      <c r="B29">
        <v>2007</v>
      </c>
      <c r="C29">
        <v>200.4</v>
      </c>
      <c r="D29">
        <v>-0.29998779296875</v>
      </c>
      <c r="E29">
        <f t="shared" si="3"/>
        <v>1.0116508388240819</v>
      </c>
      <c r="F29">
        <f>(MAX(E$2:E29) - E29)/MAX(E$2:E29)</f>
        <v>1.5887019168893179E-2</v>
      </c>
      <c r="G29">
        <f t="shared" si="7"/>
        <v>-0.75</v>
      </c>
      <c r="H29" t="str">
        <f t="shared" si="21"/>
        <v/>
      </c>
      <c r="I29" s="4">
        <v>1</v>
      </c>
      <c r="J29" s="3">
        <v>155.77499999999998</v>
      </c>
      <c r="K29" s="3">
        <v>15.249954223632797</v>
      </c>
      <c r="L29">
        <v>1</v>
      </c>
      <c r="M29">
        <v>155.77499999999998</v>
      </c>
      <c r="N29">
        <v>15.249954223632797</v>
      </c>
      <c r="O29">
        <f>N29+O28</f>
        <v>15.249954223632797</v>
      </c>
      <c r="P29">
        <f t="shared" si="22"/>
        <v>2</v>
      </c>
      <c r="Q29">
        <f t="shared" si="22"/>
        <v>225.3261904761905</v>
      </c>
      <c r="R29">
        <f t="shared" si="22"/>
        <v>2.4999999999999662</v>
      </c>
      <c r="S29">
        <f t="shared" si="20"/>
        <v>1.2404708055581983</v>
      </c>
      <c r="T29">
        <f>(MAX(S$16:S29) - S29)/MAX(S$16:S29)</f>
        <v>0</v>
      </c>
    </row>
    <row r="30" spans="1:20" x14ac:dyDescent="0.3">
      <c r="A30">
        <v>2</v>
      </c>
      <c r="B30">
        <v>2007</v>
      </c>
      <c r="C30">
        <v>200.3</v>
      </c>
      <c r="D30">
        <v>9.99908447265625E-2</v>
      </c>
      <c r="E30">
        <f t="shared" si="3"/>
        <v>1.012181111480295</v>
      </c>
      <c r="F30">
        <f>(MAX(E$2:E30) - E30)/MAX(E$2:E30)</f>
        <v>1.5371180912913807E-2</v>
      </c>
      <c r="G30">
        <f t="shared" si="7"/>
        <v>-0.6500091552734375</v>
      </c>
      <c r="H30" t="str">
        <f t="shared" si="21"/>
        <v/>
      </c>
      <c r="I30" s="4">
        <v>2</v>
      </c>
      <c r="J30" s="3">
        <v>154.10499999999996</v>
      </c>
      <c r="K30" s="3">
        <v>6.7500152587890598</v>
      </c>
      <c r="L30">
        <v>2</v>
      </c>
      <c r="M30">
        <v>154.10499999999996</v>
      </c>
      <c r="N30">
        <v>6.7500152587890598</v>
      </c>
      <c r="O30">
        <v>3.5500671386716416</v>
      </c>
      <c r="P30">
        <f t="shared" si="22"/>
        <v>3</v>
      </c>
      <c r="Q30">
        <f t="shared" si="22"/>
        <v>219.66428571428571</v>
      </c>
      <c r="R30">
        <f t="shared" si="22"/>
        <v>7.3999938964843421</v>
      </c>
      <c r="S30">
        <f t="shared" si="20"/>
        <v>1.2843488997055974</v>
      </c>
      <c r="T30">
        <f>(MAX(S$16:S30) - S30)/MAX(S$16:S30)</f>
        <v>0</v>
      </c>
    </row>
    <row r="31" spans="1:20" x14ac:dyDescent="0.3">
      <c r="A31">
        <v>2</v>
      </c>
      <c r="B31">
        <v>2007</v>
      </c>
      <c r="C31">
        <v>199.6</v>
      </c>
      <c r="D31">
        <v>-0.400009155273437</v>
      </c>
      <c r="E31">
        <f t="shared" si="3"/>
        <v>1.0100512227179888</v>
      </c>
      <c r="F31">
        <f>(MAX(E$2:E31) - E31)/MAX(E$2:E31)</f>
        <v>1.744309258270323E-2</v>
      </c>
      <c r="G31">
        <f t="shared" si="7"/>
        <v>-1.0500183105468746</v>
      </c>
      <c r="H31" t="str">
        <f t="shared" si="21"/>
        <v/>
      </c>
      <c r="I31" s="4">
        <v>3</v>
      </c>
      <c r="J31" s="3">
        <v>155.00909090909093</v>
      </c>
      <c r="K31" s="3">
        <v>-3.3499755859374831</v>
      </c>
      <c r="L31">
        <v>3</v>
      </c>
      <c r="M31">
        <v>155.00909090909093</v>
      </c>
      <c r="N31">
        <v>-3.3499755859374831</v>
      </c>
      <c r="O31">
        <f t="shared" ref="O31:O40" si="23">N31+O30</f>
        <v>0.20009155273415846</v>
      </c>
      <c r="P31">
        <f t="shared" si="22"/>
        <v>4</v>
      </c>
      <c r="Q31">
        <f t="shared" si="22"/>
        <v>237.73863636363637</v>
      </c>
      <c r="R31">
        <f t="shared" si="22"/>
        <v>-0.199981689453127</v>
      </c>
      <c r="S31">
        <f t="shared" si="20"/>
        <v>1.2832145086782238</v>
      </c>
      <c r="T31">
        <f>(MAX(S$16:S31) - S31)/MAX(S$16:S31)</f>
        <v>8.832421062793677E-4</v>
      </c>
    </row>
    <row r="32" spans="1:20" x14ac:dyDescent="0.3">
      <c r="A32">
        <v>2</v>
      </c>
      <c r="B32">
        <v>2007</v>
      </c>
      <c r="C32">
        <v>198.05</v>
      </c>
      <c r="D32">
        <v>-1.6499938964843699</v>
      </c>
      <c r="E32">
        <f t="shared" si="3"/>
        <v>1.0012155384450661</v>
      </c>
      <c r="F32">
        <f>(MAX(E$2:E32) - E32)/MAX(E$2:E32)</f>
        <v>2.6038263222422857E-2</v>
      </c>
      <c r="G32">
        <f t="shared" si="7"/>
        <v>-2.7000122070312447</v>
      </c>
      <c r="H32" t="str">
        <f t="shared" si="21"/>
        <v/>
      </c>
      <c r="I32" s="4">
        <v>4</v>
      </c>
      <c r="J32" s="3">
        <v>177.93863636363636</v>
      </c>
      <c r="K32" s="3">
        <v>-7.2499999999999938</v>
      </c>
      <c r="L32">
        <v>4</v>
      </c>
      <c r="M32">
        <v>177.93863636363636</v>
      </c>
      <c r="N32">
        <v>-7.2499999999999938</v>
      </c>
      <c r="O32">
        <f t="shared" si="23"/>
        <v>-7.0499084472658353</v>
      </c>
      <c r="P32">
        <f t="shared" si="22"/>
        <v>5</v>
      </c>
      <c r="Q32">
        <f t="shared" si="22"/>
        <v>246.63863636363632</v>
      </c>
      <c r="R32">
        <f t="shared" si="22"/>
        <v>8.4500122070312322</v>
      </c>
      <c r="S32">
        <f t="shared" si="20"/>
        <v>1.3293765266960047</v>
      </c>
      <c r="T32">
        <f>(MAX(S$16:S32) - S32)/MAX(S$16:S32)</f>
        <v>0</v>
      </c>
    </row>
    <row r="33" spans="1:20" x14ac:dyDescent="0.3">
      <c r="A33">
        <v>2</v>
      </c>
      <c r="B33">
        <v>2007</v>
      </c>
      <c r="C33">
        <v>197.5</v>
      </c>
      <c r="D33">
        <v>-0.25</v>
      </c>
      <c r="E33">
        <f t="shared" si="3"/>
        <v>0.99988480893194287</v>
      </c>
      <c r="F33">
        <f>(MAX(E$2:E33) - E33)/MAX(E$2:E33)</f>
        <v>2.7332769328266469E-2</v>
      </c>
      <c r="G33">
        <f t="shared" si="7"/>
        <v>-2.9500122070312447</v>
      </c>
      <c r="H33" t="str">
        <f t="shared" si="21"/>
        <v/>
      </c>
      <c r="I33" s="4">
        <v>5</v>
      </c>
      <c r="J33" s="3">
        <v>186.21190476190472</v>
      </c>
      <c r="K33" s="3">
        <v>8.3500213623046697</v>
      </c>
      <c r="L33">
        <v>5</v>
      </c>
      <c r="M33">
        <v>186.21190476190472</v>
      </c>
      <c r="N33">
        <v>8.3500213623046697</v>
      </c>
      <c r="O33">
        <f t="shared" si="23"/>
        <v>1.3001129150388344</v>
      </c>
      <c r="P33">
        <f t="shared" si="22"/>
        <v>6</v>
      </c>
      <c r="Q33">
        <f t="shared" si="22"/>
        <v>233.82142857142861</v>
      </c>
      <c r="R33">
        <f t="shared" si="22"/>
        <v>-10.049972534179684</v>
      </c>
      <c r="S33">
        <f t="shared" si="20"/>
        <v>1.2693811381397477</v>
      </c>
      <c r="T33">
        <f>(MAX(S$16:S33) - S33)/MAX(S$16:S33)</f>
        <v>4.5130470827078488E-2</v>
      </c>
    </row>
    <row r="34" spans="1:20" x14ac:dyDescent="0.3">
      <c r="A34">
        <v>2</v>
      </c>
      <c r="B34">
        <v>2007</v>
      </c>
      <c r="C34">
        <v>200</v>
      </c>
      <c r="D34">
        <v>1.1000061035156199</v>
      </c>
      <c r="E34">
        <f t="shared" si="3"/>
        <v>1.0056591757432907</v>
      </c>
      <c r="F34">
        <f>(MAX(E$2:E34) - E34)/MAX(E$2:E34)</f>
        <v>2.1715584903516678E-2</v>
      </c>
      <c r="G34">
        <f t="shared" si="7"/>
        <v>-1.8500061035156248</v>
      </c>
      <c r="H34" t="str">
        <f t="shared" si="21"/>
        <v/>
      </c>
      <c r="I34" s="4">
        <v>6</v>
      </c>
      <c r="J34" s="3">
        <v>186.16818181818184</v>
      </c>
      <c r="K34" s="3">
        <v>-0.19998168945312633</v>
      </c>
      <c r="L34">
        <v>6</v>
      </c>
      <c r="M34">
        <v>186.16818181818184</v>
      </c>
      <c r="N34">
        <v>-0.19998168945312633</v>
      </c>
      <c r="O34">
        <f t="shared" si="23"/>
        <v>1.1001312255857081</v>
      </c>
      <c r="P34">
        <f t="shared" si="22"/>
        <v>7</v>
      </c>
      <c r="Q34">
        <f t="shared" si="22"/>
        <v>210.60217391304346</v>
      </c>
      <c r="R34">
        <f t="shared" si="22"/>
        <v>8.9499816894531126</v>
      </c>
      <c r="S34">
        <f t="shared" si="20"/>
        <v>1.3260234064450014</v>
      </c>
      <c r="T34">
        <f>(MAX(S$16:S34) - S34)/MAX(S$16:S34)</f>
        <v>2.5223254538253867E-3</v>
      </c>
    </row>
    <row r="35" spans="1:20" x14ac:dyDescent="0.3">
      <c r="A35">
        <v>2</v>
      </c>
      <c r="B35">
        <v>2007</v>
      </c>
      <c r="C35">
        <v>202.3</v>
      </c>
      <c r="D35">
        <v>-1.3500061035156199</v>
      </c>
      <c r="E35">
        <f t="shared" si="3"/>
        <v>0.99861257007559212</v>
      </c>
      <c r="F35">
        <f>(MAX(E$2:E35) - E35)/MAX(E$2:E35)</f>
        <v>2.8570376934768157E-2</v>
      </c>
      <c r="G35">
        <f t="shared" si="7"/>
        <v>-3.2000122070312447</v>
      </c>
      <c r="H35" t="str">
        <f t="shared" si="21"/>
        <v/>
      </c>
      <c r="I35" s="4">
        <v>7</v>
      </c>
      <c r="J35" s="3">
        <v>196.91304347826087</v>
      </c>
      <c r="K35" s="3">
        <v>-0.54998779296874623</v>
      </c>
      <c r="L35">
        <v>7</v>
      </c>
      <c r="M35">
        <v>196.91304347826087</v>
      </c>
      <c r="N35">
        <v>-0.54998779296874623</v>
      </c>
      <c r="O35">
        <f t="shared" si="23"/>
        <v>0.55014343261696186</v>
      </c>
      <c r="P35">
        <f t="shared" si="22"/>
        <v>8</v>
      </c>
      <c r="Q35">
        <f t="shared" si="22"/>
        <v>206.04761904761904</v>
      </c>
      <c r="R35">
        <f t="shared" si="22"/>
        <v>11.550018310546866</v>
      </c>
      <c r="S35">
        <f t="shared" si="20"/>
        <v>1.4040702891520986</v>
      </c>
      <c r="T35">
        <f>(MAX(S$16:S35) - S35)/MAX(S$16:S35)</f>
        <v>0</v>
      </c>
    </row>
    <row r="36" spans="1:20" x14ac:dyDescent="0.3">
      <c r="A36">
        <v>2</v>
      </c>
      <c r="B36">
        <v>2007</v>
      </c>
      <c r="C36">
        <v>202.15</v>
      </c>
      <c r="D36">
        <v>-9.99908447265625E-2</v>
      </c>
      <c r="E36">
        <f t="shared" si="3"/>
        <v>0.99809392194223445</v>
      </c>
      <c r="F36">
        <f>(MAX(E$2:E36) - E36)/MAX(E$2:E36)</f>
        <v>2.9074907095702329E-2</v>
      </c>
      <c r="G36">
        <f t="shared" si="7"/>
        <v>-3.3000030517578072</v>
      </c>
      <c r="H36" t="str">
        <f t="shared" si="21"/>
        <v/>
      </c>
      <c r="I36" s="4">
        <v>8</v>
      </c>
      <c r="J36" s="3">
        <v>213.85000000000002</v>
      </c>
      <c r="K36" s="3">
        <v>4.7499847412109109</v>
      </c>
      <c r="L36">
        <v>8</v>
      </c>
      <c r="M36">
        <v>213.85000000000002</v>
      </c>
      <c r="N36">
        <v>4.7499847412109109</v>
      </c>
      <c r="O36">
        <f t="shared" si="23"/>
        <v>5.3001281738278729</v>
      </c>
      <c r="P36">
        <f t="shared" si="22"/>
        <v>9</v>
      </c>
      <c r="Q36">
        <f t="shared" si="22"/>
        <v>192.88181818181818</v>
      </c>
      <c r="R36">
        <f t="shared" si="22"/>
        <v>50.399978637695263</v>
      </c>
      <c r="S36">
        <f t="shared" si="20"/>
        <v>1.7892977248350277</v>
      </c>
      <c r="T36">
        <f>(MAX(S$16:S36) - S36)/MAX(S$16:S36)</f>
        <v>0</v>
      </c>
    </row>
    <row r="37" spans="1:20" x14ac:dyDescent="0.3">
      <c r="A37">
        <v>2</v>
      </c>
      <c r="B37">
        <v>2007</v>
      </c>
      <c r="C37">
        <v>202.15</v>
      </c>
      <c r="D37">
        <v>0.65000915527343694</v>
      </c>
      <c r="E37">
        <f t="shared" si="3"/>
        <v>1.001463739881584</v>
      </c>
      <c r="F37">
        <f>(MAX(E$2:E37) - E37)/MAX(E$2:E37)</f>
        <v>2.5796818006183875E-2</v>
      </c>
      <c r="G37">
        <f t="shared" si="7"/>
        <v>-2.6499938964843701</v>
      </c>
      <c r="H37" t="str">
        <f t="shared" si="21"/>
        <v/>
      </c>
      <c r="I37" s="4">
        <v>9</v>
      </c>
      <c r="J37" s="3">
        <v>225.42045454545459</v>
      </c>
      <c r="K37" s="3">
        <v>-7.3499603271484197</v>
      </c>
      <c r="L37">
        <v>9</v>
      </c>
      <c r="M37">
        <v>225.42045454545459</v>
      </c>
      <c r="N37">
        <v>-7.3499603271484197</v>
      </c>
      <c r="O37">
        <f t="shared" si="23"/>
        <v>-2.0498321533205468</v>
      </c>
      <c r="P37">
        <f t="shared" si="22"/>
        <v>10</v>
      </c>
      <c r="Q37">
        <f t="shared" si="22"/>
        <v>165.07173913043479</v>
      </c>
      <c r="R37">
        <f t="shared" si="22"/>
        <v>24.499999999999886</v>
      </c>
      <c r="S37">
        <f t="shared" si="20"/>
        <v>2.0681442688519267</v>
      </c>
      <c r="T37">
        <f>(MAX(S$16:S37) - S37)/MAX(S$16:S37)</f>
        <v>0</v>
      </c>
    </row>
    <row r="38" spans="1:20" x14ac:dyDescent="0.3">
      <c r="A38">
        <v>2</v>
      </c>
      <c r="B38">
        <v>2007</v>
      </c>
      <c r="C38">
        <v>202.8</v>
      </c>
      <c r="D38">
        <v>0</v>
      </c>
      <c r="E38">
        <f t="shared" si="3"/>
        <v>1.001463739881584</v>
      </c>
      <c r="F38">
        <f>(MAX(E$2:E38) - E38)/MAX(E$2:E38)</f>
        <v>2.5796818006183875E-2</v>
      </c>
      <c r="G38">
        <f t="shared" si="7"/>
        <v>-2.6499938964843701</v>
      </c>
      <c r="H38" t="str">
        <f t="shared" si="21"/>
        <v/>
      </c>
      <c r="I38" s="4">
        <v>10</v>
      </c>
      <c r="J38" s="3">
        <v>223.59318181818182</v>
      </c>
      <c r="K38" s="3">
        <v>16.100006103515593</v>
      </c>
      <c r="L38">
        <v>10</v>
      </c>
      <c r="M38">
        <v>223.59318181818182</v>
      </c>
      <c r="N38">
        <v>16.100006103515593</v>
      </c>
      <c r="O38">
        <f t="shared" si="23"/>
        <v>14.050173950195045</v>
      </c>
      <c r="P38">
        <f t="shared" si="22"/>
        <v>11</v>
      </c>
      <c r="Q38">
        <f t="shared" si="22"/>
        <v>145.21250000000003</v>
      </c>
      <c r="R38">
        <f t="shared" si="22"/>
        <v>24.350021362304677</v>
      </c>
      <c r="S38">
        <f t="shared" si="20"/>
        <v>2.4322818257648371</v>
      </c>
      <c r="T38">
        <f>(MAX(S$16:S38) - S38)/MAX(S$16:S38)</f>
        <v>0</v>
      </c>
    </row>
    <row r="39" spans="1:20" x14ac:dyDescent="0.3">
      <c r="A39">
        <v>2</v>
      </c>
      <c r="B39">
        <v>2007</v>
      </c>
      <c r="C39">
        <v>203.3</v>
      </c>
      <c r="D39">
        <v>0.300003051757812</v>
      </c>
      <c r="E39">
        <f t="shared" si="3"/>
        <v>1.0030154579686412</v>
      </c>
      <c r="F39">
        <f>(MAX(E$2:E39) - E39)/MAX(E$2:E39)</f>
        <v>2.4287338793139917E-2</v>
      </c>
      <c r="G39">
        <f t="shared" si="7"/>
        <v>-2.3499908447265581</v>
      </c>
      <c r="H39" t="str">
        <f t="shared" si="21"/>
        <v/>
      </c>
      <c r="I39" s="4">
        <v>11</v>
      </c>
      <c r="J39" s="3">
        <v>217.59047619047618</v>
      </c>
      <c r="K39" s="3">
        <v>-12.299972534179688</v>
      </c>
      <c r="L39">
        <v>11</v>
      </c>
      <c r="M39">
        <v>217.59047619047618</v>
      </c>
      <c r="N39">
        <v>-12.299972534179688</v>
      </c>
      <c r="O39">
        <f t="shared" si="23"/>
        <v>1.7502014160153578</v>
      </c>
      <c r="P39">
        <f t="shared" si="22"/>
        <v>12</v>
      </c>
      <c r="Q39">
        <f t="shared" si="22"/>
        <v>150.81739130434784</v>
      </c>
      <c r="R39">
        <f t="shared" si="22"/>
        <v>1.2999877929687516</v>
      </c>
      <c r="S39">
        <f t="shared" si="20"/>
        <v>2.454295424382134</v>
      </c>
      <c r="T39">
        <f>(MAX(S$16:S39) - S39)/MAX(S$16:S39)</f>
        <v>0</v>
      </c>
    </row>
    <row r="40" spans="1:20" x14ac:dyDescent="0.3">
      <c r="A40">
        <v>2</v>
      </c>
      <c r="B40">
        <v>2007</v>
      </c>
      <c r="C40">
        <v>203.4</v>
      </c>
      <c r="D40">
        <v>-4.998779296875E-2</v>
      </c>
      <c r="E40">
        <f t="shared" si="3"/>
        <v>1.0027566307537432</v>
      </c>
      <c r="F40">
        <f>(MAX(E$2:E40) - E40)/MAX(E$2:E40)</f>
        <v>2.4539120546486326E-2</v>
      </c>
      <c r="G40">
        <f t="shared" si="7"/>
        <v>-2.3999786376953081</v>
      </c>
      <c r="H40" t="str">
        <f t="shared" si="21"/>
        <v/>
      </c>
      <c r="I40" s="4">
        <v>12</v>
      </c>
      <c r="J40" s="3">
        <v>225.4891304347826</v>
      </c>
      <c r="K40" s="3">
        <v>7.9499816894531037</v>
      </c>
      <c r="L40">
        <v>12</v>
      </c>
      <c r="M40">
        <v>225.4891304347826</v>
      </c>
      <c r="N40">
        <v>7.9499816894531037</v>
      </c>
      <c r="O40">
        <f t="shared" si="23"/>
        <v>9.7001831054684615</v>
      </c>
      <c r="P40">
        <f t="shared" ref="P40:R51" si="24">L29</f>
        <v>1</v>
      </c>
      <c r="Q40">
        <f t="shared" si="24"/>
        <v>155.77499999999998</v>
      </c>
      <c r="R40">
        <f t="shared" si="24"/>
        <v>15.249954223632797</v>
      </c>
      <c r="S40">
        <f t="shared" si="20"/>
        <v>2.7065778029201142</v>
      </c>
      <c r="T40">
        <f>(MAX(S$16:S40) - S40)/MAX(S$16:S40)</f>
        <v>0</v>
      </c>
    </row>
    <row r="41" spans="1:20" x14ac:dyDescent="0.3">
      <c r="A41">
        <v>2</v>
      </c>
      <c r="B41">
        <v>2007</v>
      </c>
      <c r="C41">
        <v>205.05</v>
      </c>
      <c r="D41">
        <v>-0.100006103515625</v>
      </c>
      <c r="E41">
        <f t="shared" si="3"/>
        <v>1.0022431175979911</v>
      </c>
      <c r="F41">
        <f>(MAX(E$2:E41) - E41)/MAX(E$2:E41)</f>
        <v>2.5038655507570919E-2</v>
      </c>
      <c r="G41">
        <f t="shared" si="7"/>
        <v>-2.4999847412109331</v>
      </c>
      <c r="H41" t="str">
        <f t="shared" si="21"/>
        <v/>
      </c>
      <c r="I41" s="2">
        <v>2010</v>
      </c>
      <c r="J41" s="3">
        <v>239.67873563218382</v>
      </c>
      <c r="K41" s="3">
        <v>4.9499816894530788</v>
      </c>
      <c r="L41">
        <v>2010</v>
      </c>
      <c r="M41">
        <v>239.67873563218382</v>
      </c>
      <c r="N41">
        <v>4.9499816894530788</v>
      </c>
      <c r="P41">
        <f t="shared" si="24"/>
        <v>2</v>
      </c>
      <c r="Q41">
        <f t="shared" si="24"/>
        <v>154.10499999999996</v>
      </c>
      <c r="R41">
        <f t="shared" si="24"/>
        <v>6.7500152587890598</v>
      </c>
      <c r="S41">
        <f t="shared" si="20"/>
        <v>2.8310573041838696</v>
      </c>
      <c r="T41">
        <f>(MAX(S$16:S41) - S41)/MAX(S$16:S41)</f>
        <v>0</v>
      </c>
    </row>
    <row r="42" spans="1:20" x14ac:dyDescent="0.3">
      <c r="A42">
        <v>2</v>
      </c>
      <c r="B42">
        <v>2007</v>
      </c>
      <c r="C42">
        <v>204.8</v>
      </c>
      <c r="D42">
        <v>0</v>
      </c>
      <c r="E42">
        <f t="shared" si="3"/>
        <v>1.0022431175979911</v>
      </c>
      <c r="F42">
        <f>(MAX(E$2:E42) - E42)/MAX(E$2:E42)</f>
        <v>2.5038655507570919E-2</v>
      </c>
      <c r="G42">
        <f t="shared" si="7"/>
        <v>-2.4999847412109331</v>
      </c>
      <c r="H42" t="str">
        <f t="shared" si="21"/>
        <v/>
      </c>
      <c r="I42" s="4">
        <v>1</v>
      </c>
      <c r="J42" s="3">
        <v>231.31190476190471</v>
      </c>
      <c r="K42" s="3">
        <v>-0.44995117187500622</v>
      </c>
      <c r="L42">
        <v>1</v>
      </c>
      <c r="M42">
        <v>231.31190476190471</v>
      </c>
      <c r="N42">
        <v>-0.44995117187500622</v>
      </c>
      <c r="O42">
        <f t="shared" ref="O42:O53" si="25">N42+O41</f>
        <v>-0.44995117187500622</v>
      </c>
      <c r="P42">
        <f t="shared" si="24"/>
        <v>3</v>
      </c>
      <c r="Q42">
        <f t="shared" si="24"/>
        <v>155.00909090909093</v>
      </c>
      <c r="R42">
        <f t="shared" si="24"/>
        <v>-3.3499755859374831</v>
      </c>
      <c r="S42">
        <f t="shared" si="20"/>
        <v>2.766814804369349</v>
      </c>
      <c r="T42">
        <f>(MAX(S$16:S42) - S42)/MAX(S$16:S42)</f>
        <v>2.2692052089366043E-2</v>
      </c>
    </row>
    <row r="43" spans="1:20" x14ac:dyDescent="0.3">
      <c r="A43">
        <v>2</v>
      </c>
      <c r="B43">
        <v>2007</v>
      </c>
      <c r="C43">
        <v>204.8</v>
      </c>
      <c r="D43">
        <v>5.00030517578125E-2</v>
      </c>
      <c r="E43">
        <f t="shared" si="3"/>
        <v>1.0025000559534956</v>
      </c>
      <c r="F43">
        <f>(MAX(E$2:E43) - E43)/MAX(E$2:E43)</f>
        <v>2.4788711197517035E-2</v>
      </c>
      <c r="G43">
        <f t="shared" si="7"/>
        <v>-2.4499816894531206</v>
      </c>
      <c r="H43" t="str">
        <f t="shared" si="21"/>
        <v/>
      </c>
      <c r="I43" s="4">
        <v>2</v>
      </c>
      <c r="J43" s="3">
        <v>219.26999999999998</v>
      </c>
      <c r="K43" s="3">
        <v>7.8999938964843661</v>
      </c>
      <c r="L43">
        <v>2</v>
      </c>
      <c r="M43">
        <v>219.26999999999998</v>
      </c>
      <c r="N43">
        <v>7.8999938964843661</v>
      </c>
      <c r="O43">
        <f t="shared" si="25"/>
        <v>7.4500427246093599</v>
      </c>
      <c r="P43">
        <f t="shared" si="24"/>
        <v>4</v>
      </c>
      <c r="Q43">
        <f t="shared" si="24"/>
        <v>177.93863636363636</v>
      </c>
      <c r="R43">
        <f t="shared" si="24"/>
        <v>-7.2499999999999938</v>
      </c>
      <c r="S43">
        <f t="shared" si="20"/>
        <v>2.6484460333778794</v>
      </c>
      <c r="T43">
        <f>(MAX(S$16:S43) - S43)/MAX(S$16:S43)</f>
        <v>6.4502852180391632E-2</v>
      </c>
    </row>
    <row r="44" spans="1:20" x14ac:dyDescent="0.3">
      <c r="A44">
        <v>2</v>
      </c>
      <c r="B44">
        <v>2007</v>
      </c>
      <c r="C44">
        <v>195.5</v>
      </c>
      <c r="D44">
        <v>7.3500061035156197</v>
      </c>
      <c r="E44">
        <f t="shared" si="3"/>
        <v>1.0420744836084039</v>
      </c>
      <c r="F44">
        <f>(MAX(E$2:E44) - E44)/MAX(E$2:E44)</f>
        <v>0</v>
      </c>
      <c r="G44">
        <f t="shared" si="7"/>
        <v>4.9000244140624991</v>
      </c>
      <c r="H44" t="str">
        <f>IF(A44=A45, "", IF(-C22*0.05 &gt; MIN(G25:G44), -C22*0.05, ""))</f>
        <v/>
      </c>
      <c r="I44" s="4">
        <v>3</v>
      </c>
      <c r="J44" s="3">
        <v>227.76739130434785</v>
      </c>
      <c r="K44" s="3">
        <v>-2.599990844726555</v>
      </c>
      <c r="L44">
        <v>3</v>
      </c>
      <c r="M44">
        <v>227.76739130434785</v>
      </c>
      <c r="N44">
        <v>-2.599990844726555</v>
      </c>
      <c r="O44">
        <f t="shared" si="25"/>
        <v>4.8500518798828054</v>
      </c>
      <c r="P44">
        <f t="shared" si="24"/>
        <v>5</v>
      </c>
      <c r="Q44">
        <f t="shared" si="24"/>
        <v>186.21190476190472</v>
      </c>
      <c r="R44">
        <f t="shared" si="24"/>
        <v>8.3500213623046697</v>
      </c>
      <c r="S44">
        <f t="shared" si="20"/>
        <v>2.7731443443322048</v>
      </c>
      <c r="T44">
        <f>(MAX(S$16:S44) - S44)/MAX(S$16:S44)</f>
        <v>2.045630081951301E-2</v>
      </c>
    </row>
    <row r="45" spans="1:20" x14ac:dyDescent="0.3">
      <c r="A45">
        <v>3</v>
      </c>
      <c r="B45">
        <v>2007</v>
      </c>
      <c r="C45">
        <v>195.5</v>
      </c>
      <c r="D45">
        <v>-2.19999694824218</v>
      </c>
      <c r="E45">
        <f t="shared" si="3"/>
        <v>1.0297614978387439</v>
      </c>
      <c r="F45">
        <f>(MAX(E$2:E45) - E45)/MAX(E$2:E45)</f>
        <v>1.1815840386978554E-2</v>
      </c>
      <c r="G45">
        <f t="shared" si="7"/>
        <v>-2.19999694824218</v>
      </c>
      <c r="H45" t="str">
        <f t="shared" si="21"/>
        <v/>
      </c>
      <c r="I45" s="4">
        <v>4</v>
      </c>
      <c r="J45" s="3">
        <v>237.27727272727279</v>
      </c>
      <c r="K45" s="3">
        <v>1.5499725341796879</v>
      </c>
      <c r="L45">
        <v>4</v>
      </c>
      <c r="M45">
        <v>237.27727272727279</v>
      </c>
      <c r="N45">
        <v>1.5499725341796879</v>
      </c>
      <c r="O45">
        <f t="shared" si="25"/>
        <v>6.4000244140624929</v>
      </c>
      <c r="P45">
        <f t="shared" si="24"/>
        <v>6</v>
      </c>
      <c r="Q45">
        <f t="shared" si="24"/>
        <v>186.16818181818184</v>
      </c>
      <c r="R45">
        <f t="shared" si="24"/>
        <v>-0.19998168945312633</v>
      </c>
      <c r="S45">
        <f t="shared" si="20"/>
        <v>2.7700164897764812</v>
      </c>
      <c r="T45">
        <f>(MAX(S$16:S45) - S45)/MAX(S$16:S45)</f>
        <v>2.1561137006015179E-2</v>
      </c>
    </row>
    <row r="46" spans="1:20" x14ac:dyDescent="0.3">
      <c r="A46">
        <v>3</v>
      </c>
      <c r="B46">
        <v>2007</v>
      </c>
      <c r="C46">
        <v>196.45</v>
      </c>
      <c r="D46">
        <v>-1.25</v>
      </c>
      <c r="E46">
        <f t="shared" si="3"/>
        <v>1.02288156927721</v>
      </c>
      <c r="F46">
        <f>(MAX(E$2:E46) - E46)/MAX(E$2:E46)</f>
        <v>1.8417987037485487E-2</v>
      </c>
      <c r="G46">
        <f t="shared" si="7"/>
        <v>-3.44999694824218</v>
      </c>
      <c r="H46" t="str">
        <f t="shared" si="21"/>
        <v/>
      </c>
      <c r="I46" s="4">
        <v>5</v>
      </c>
      <c r="J46" s="3">
        <v>225.3452380952381</v>
      </c>
      <c r="K46" s="3">
        <v>-1.499984741210969</v>
      </c>
      <c r="L46">
        <v>5</v>
      </c>
      <c r="M46">
        <v>225.3452380952381</v>
      </c>
      <c r="N46">
        <v>-1.499984741210969</v>
      </c>
      <c r="O46">
        <f t="shared" si="25"/>
        <v>4.9000396728515234</v>
      </c>
      <c r="P46">
        <f t="shared" si="24"/>
        <v>7</v>
      </c>
      <c r="Q46">
        <f t="shared" si="24"/>
        <v>196.91304347826087</v>
      </c>
      <c r="R46">
        <f t="shared" si="24"/>
        <v>-0.54998779296874623</v>
      </c>
      <c r="S46">
        <f t="shared" si="20"/>
        <v>2.7618928581966324</v>
      </c>
      <c r="T46">
        <f>(MAX(S$16:S46) - S46)/MAX(S$16:S46)</f>
        <v>2.4430606150226162E-2</v>
      </c>
    </row>
    <row r="47" spans="1:20" x14ac:dyDescent="0.3">
      <c r="A47">
        <v>3</v>
      </c>
      <c r="B47">
        <v>2007</v>
      </c>
      <c r="C47">
        <v>196</v>
      </c>
      <c r="D47">
        <v>-1.19999694824218</v>
      </c>
      <c r="E47">
        <f t="shared" si="3"/>
        <v>1.0163059187689287</v>
      </c>
      <c r="F47">
        <f>(MAX(E$2:E47) - E47)/MAX(E$2:E47)</f>
        <v>2.4728141073223561E-2</v>
      </c>
      <c r="G47">
        <f t="shared" si="7"/>
        <v>-4.6499938964843599</v>
      </c>
      <c r="H47" t="str">
        <f t="shared" si="21"/>
        <v/>
      </c>
      <c r="I47" s="4">
        <v>6</v>
      </c>
      <c r="J47" s="3">
        <v>230.45909090909097</v>
      </c>
      <c r="K47" s="3">
        <v>8.9000244140624858</v>
      </c>
      <c r="L47">
        <v>6</v>
      </c>
      <c r="M47">
        <v>230.45909090909097</v>
      </c>
      <c r="N47">
        <v>8.9000244140624858</v>
      </c>
      <c r="O47">
        <f t="shared" si="25"/>
        <v>13.800064086914009</v>
      </c>
      <c r="P47">
        <f t="shared" si="24"/>
        <v>8</v>
      </c>
      <c r="Q47">
        <f t="shared" si="24"/>
        <v>213.85000000000002</v>
      </c>
      <c r="R47">
        <f t="shared" si="24"/>
        <v>4.7499847412109109</v>
      </c>
      <c r="S47">
        <f t="shared" si="20"/>
        <v>2.8263066827463548</v>
      </c>
      <c r="T47">
        <f>(MAX(S$16:S47) - S47)/MAX(S$16:S47)</f>
        <v>1.6780378943563315E-3</v>
      </c>
    </row>
    <row r="48" spans="1:20" x14ac:dyDescent="0.3">
      <c r="A48">
        <v>3</v>
      </c>
      <c r="B48">
        <v>2007</v>
      </c>
      <c r="C48">
        <v>193.35</v>
      </c>
      <c r="D48">
        <v>1.0500030517578101</v>
      </c>
      <c r="E48">
        <f t="shared" si="3"/>
        <v>1.0221010081510764</v>
      </c>
      <c r="F48">
        <f>(MAX(E$2:E48) - E48)/MAX(E$2:E48)</f>
        <v>1.9167032464095207E-2</v>
      </c>
      <c r="G48">
        <f t="shared" si="7"/>
        <v>-3.5999908447265501</v>
      </c>
      <c r="H48" t="str">
        <f t="shared" si="21"/>
        <v/>
      </c>
      <c r="I48" s="4">
        <v>7</v>
      </c>
      <c r="J48" s="3">
        <v>235.3954545454545</v>
      </c>
      <c r="K48" s="3">
        <v>-0.99998474121094794</v>
      </c>
      <c r="L48">
        <v>7</v>
      </c>
      <c r="M48">
        <v>235.3954545454545</v>
      </c>
      <c r="N48">
        <v>-0.99998474121094794</v>
      </c>
      <c r="O48">
        <f t="shared" si="25"/>
        <v>12.800079345703061</v>
      </c>
      <c r="P48">
        <f t="shared" si="24"/>
        <v>9</v>
      </c>
      <c r="Q48">
        <f t="shared" si="24"/>
        <v>225.42045454545459</v>
      </c>
      <c r="R48">
        <f t="shared" si="24"/>
        <v>-7.3499603271484197</v>
      </c>
      <c r="S48">
        <f t="shared" si="20"/>
        <v>2.7295457027631964</v>
      </c>
      <c r="T48">
        <f>(MAX(S$16:S48) - S48)/MAX(S$16:S48)</f>
        <v>3.5856427657135218E-2</v>
      </c>
    </row>
    <row r="49" spans="1:20" x14ac:dyDescent="0.3">
      <c r="A49">
        <v>3</v>
      </c>
      <c r="B49">
        <v>2007</v>
      </c>
      <c r="C49">
        <v>197.4</v>
      </c>
      <c r="D49">
        <v>-1.79998779296875</v>
      </c>
      <c r="E49">
        <f t="shared" si="3"/>
        <v>1.0123150010348372</v>
      </c>
      <c r="F49">
        <f>(MAX(E$2:E49) - E49)/MAX(E$2:E49)</f>
        <v>2.8557922722105462E-2</v>
      </c>
      <c r="G49">
        <f t="shared" si="7"/>
        <v>-5.3999786376953001</v>
      </c>
      <c r="H49" t="str">
        <f t="shared" si="21"/>
        <v/>
      </c>
      <c r="I49" s="4">
        <v>8</v>
      </c>
      <c r="J49" s="3">
        <v>239.08181818181819</v>
      </c>
      <c r="K49" s="3">
        <v>-5.5500183105468723</v>
      </c>
      <c r="L49">
        <v>8</v>
      </c>
      <c r="M49">
        <v>239.08181818181819</v>
      </c>
      <c r="N49">
        <v>-5.5500183105468723</v>
      </c>
      <c r="O49">
        <f t="shared" si="25"/>
        <v>7.2500610351561887</v>
      </c>
      <c r="P49">
        <f t="shared" si="24"/>
        <v>10</v>
      </c>
      <c r="Q49">
        <f t="shared" si="24"/>
        <v>223.59318181818182</v>
      </c>
      <c r="R49">
        <f t="shared" si="24"/>
        <v>16.100006103515593</v>
      </c>
      <c r="S49">
        <f t="shared" si="20"/>
        <v>2.9359159830320722</v>
      </c>
      <c r="T49">
        <f>(MAX(S$16:S49) - S49)/MAX(S$16:S49)</f>
        <v>0</v>
      </c>
    </row>
    <row r="50" spans="1:20" x14ac:dyDescent="0.3">
      <c r="A50">
        <v>3</v>
      </c>
      <c r="B50">
        <v>2007</v>
      </c>
      <c r="C50">
        <v>196.45</v>
      </c>
      <c r="D50">
        <v>0.80000305175781194</v>
      </c>
      <c r="E50">
        <f t="shared" si="3"/>
        <v>1.0166435723999503</v>
      </c>
      <c r="F50">
        <f>(MAX(E$2:E50) - E50)/MAX(E$2:E50)</f>
        <v>2.440412044290128E-2</v>
      </c>
      <c r="G50">
        <f t="shared" si="7"/>
        <v>-4.5999755859374885</v>
      </c>
      <c r="H50" t="str">
        <f t="shared" si="21"/>
        <v/>
      </c>
      <c r="I50" s="4">
        <v>9</v>
      </c>
      <c r="J50" s="3">
        <v>244.57272727272721</v>
      </c>
      <c r="K50" s="3">
        <v>-2.250030517578117</v>
      </c>
      <c r="L50">
        <v>9</v>
      </c>
      <c r="M50">
        <v>244.57272727272721</v>
      </c>
      <c r="N50">
        <v>-2.250030517578117</v>
      </c>
      <c r="O50">
        <f t="shared" si="25"/>
        <v>5.0000305175780717</v>
      </c>
      <c r="P50">
        <f t="shared" si="24"/>
        <v>11</v>
      </c>
      <c r="Q50">
        <f t="shared" si="24"/>
        <v>217.59047619047618</v>
      </c>
      <c r="R50">
        <f t="shared" si="24"/>
        <v>-12.299972534179688</v>
      </c>
      <c r="S50">
        <f t="shared" si="20"/>
        <v>2.7616561950326242</v>
      </c>
      <c r="T50">
        <f>(MAX(S$16:S50) - S50)/MAX(S$16:S50)</f>
        <v>5.9354487324082411E-2</v>
      </c>
    </row>
    <row r="51" spans="1:20" x14ac:dyDescent="0.3">
      <c r="A51">
        <v>3</v>
      </c>
      <c r="B51">
        <v>2007</v>
      </c>
      <c r="C51">
        <v>198.2</v>
      </c>
      <c r="D51">
        <v>-0.449996948242187</v>
      </c>
      <c r="E51">
        <f t="shared" si="3"/>
        <v>1.0142199556982272</v>
      </c>
      <c r="F51">
        <f>(MAX(E$2:E51) - E51)/MAX(E$2:E51)</f>
        <v>2.672988193101564E-2</v>
      </c>
      <c r="G51">
        <f t="shared" si="7"/>
        <v>-5.0499725341796751</v>
      </c>
      <c r="H51" t="str">
        <f t="shared" si="21"/>
        <v/>
      </c>
      <c r="I51" s="4">
        <v>10</v>
      </c>
      <c r="J51" s="3">
        <v>253.28809523809525</v>
      </c>
      <c r="K51" s="3">
        <v>-3.1999816894531228</v>
      </c>
      <c r="L51">
        <v>10</v>
      </c>
      <c r="M51">
        <v>253.28809523809525</v>
      </c>
      <c r="N51">
        <v>-3.1999816894531228</v>
      </c>
      <c r="O51">
        <f t="shared" si="25"/>
        <v>1.8000488281249489</v>
      </c>
      <c r="P51">
        <f t="shared" si="24"/>
        <v>12</v>
      </c>
      <c r="Q51">
        <f t="shared" si="24"/>
        <v>225.4891304347826</v>
      </c>
      <c r="R51">
        <f t="shared" si="24"/>
        <v>7.9499816894531037</v>
      </c>
      <c r="S51">
        <f t="shared" si="20"/>
        <v>2.8638911539762231</v>
      </c>
      <c r="T51">
        <f>(MAX(S$16:S51) - S51)/MAX(S$16:S51)</f>
        <v>2.4532319545965141E-2</v>
      </c>
    </row>
    <row r="52" spans="1:20" x14ac:dyDescent="0.3">
      <c r="A52">
        <v>3</v>
      </c>
      <c r="B52">
        <v>2007</v>
      </c>
      <c r="C52">
        <v>198.2</v>
      </c>
      <c r="D52">
        <v>-1.69999694824218</v>
      </c>
      <c r="E52">
        <f t="shared" si="3"/>
        <v>1.0050858519090751</v>
      </c>
      <c r="F52">
        <f>(MAX(E$2:E52) - E52)/MAX(E$2:E52)</f>
        <v>3.5495189913150815E-2</v>
      </c>
      <c r="G52">
        <f t="shared" si="7"/>
        <v>-6.7499694824218555</v>
      </c>
      <c r="H52" t="str">
        <f t="shared" si="21"/>
        <v/>
      </c>
      <c r="I52" s="4">
        <v>11</v>
      </c>
      <c r="J52" s="3">
        <v>258.02500000000003</v>
      </c>
      <c r="K52" s="3">
        <v>-0.74996948242187456</v>
      </c>
      <c r="L52">
        <v>11</v>
      </c>
      <c r="M52">
        <v>258.02500000000003</v>
      </c>
      <c r="N52">
        <v>-0.74996948242187456</v>
      </c>
      <c r="O52">
        <f t="shared" si="25"/>
        <v>1.0500793457030744</v>
      </c>
      <c r="P52">
        <f t="shared" ref="P52:R63" si="26">L42</f>
        <v>1</v>
      </c>
      <c r="Q52">
        <f t="shared" si="26"/>
        <v>231.31190476190471</v>
      </c>
      <c r="R52">
        <f t="shared" si="26"/>
        <v>-0.44995117187500622</v>
      </c>
      <c r="S52">
        <f t="shared" si="20"/>
        <v>2.8580417285379194</v>
      </c>
      <c r="T52">
        <f>(MAX(S$16:S52) - S52)/MAX(S$16:S52)</f>
        <v>2.6524687676425976E-2</v>
      </c>
    </row>
    <row r="53" spans="1:20" x14ac:dyDescent="0.3">
      <c r="A53">
        <v>3</v>
      </c>
      <c r="B53">
        <v>2007</v>
      </c>
      <c r="C53">
        <v>199.1</v>
      </c>
      <c r="D53">
        <v>0</v>
      </c>
      <c r="E53">
        <f t="shared" si="3"/>
        <v>1.0050858519090751</v>
      </c>
      <c r="F53">
        <f>(MAX(E$2:E53) - E53)/MAX(E$2:E53)</f>
        <v>3.5495189913150815E-2</v>
      </c>
      <c r="G53">
        <f t="shared" si="7"/>
        <v>-6.7499694824218555</v>
      </c>
      <c r="H53" t="str">
        <f t="shared" si="21"/>
        <v/>
      </c>
      <c r="I53" s="4">
        <v>12</v>
      </c>
      <c r="J53" s="3">
        <v>271.19130434782613</v>
      </c>
      <c r="K53" s="3">
        <v>3.89990234375</v>
      </c>
      <c r="L53">
        <v>12</v>
      </c>
      <c r="M53">
        <v>271.19130434782613</v>
      </c>
      <c r="N53">
        <v>3.89990234375</v>
      </c>
      <c r="O53">
        <f t="shared" si="25"/>
        <v>4.9499816894530744</v>
      </c>
      <c r="P53">
        <f t="shared" si="26"/>
        <v>2</v>
      </c>
      <c r="Q53">
        <f t="shared" si="26"/>
        <v>219.26999999999998</v>
      </c>
      <c r="R53">
        <f t="shared" si="26"/>
        <v>7.8999938964843661</v>
      </c>
      <c r="S53">
        <f t="shared" si="20"/>
        <v>2.9661615708415385</v>
      </c>
      <c r="T53">
        <f>(MAX(S$16:S53) - S53)/MAX(S$16:S53)</f>
        <v>0</v>
      </c>
    </row>
    <row r="54" spans="1:20" x14ac:dyDescent="0.3">
      <c r="A54">
        <v>3</v>
      </c>
      <c r="B54">
        <v>2007</v>
      </c>
      <c r="C54">
        <v>195.05</v>
      </c>
      <c r="D54">
        <v>-3</v>
      </c>
      <c r="E54">
        <f t="shared" si="3"/>
        <v>0.98885401169623943</v>
      </c>
      <c r="F54">
        <f>(MAX(E$2:E54) - E54)/MAX(E$2:E54)</f>
        <v>5.1071658263694676E-2</v>
      </c>
      <c r="G54">
        <f t="shared" si="7"/>
        <v>-9.7499694824218555</v>
      </c>
      <c r="H54" t="str">
        <f t="shared" si="21"/>
        <v/>
      </c>
      <c r="I54" s="2">
        <v>2011</v>
      </c>
      <c r="J54" s="3">
        <v>267.59269230769263</v>
      </c>
      <c r="K54" s="3">
        <v>99.54988098144527</v>
      </c>
      <c r="L54">
        <v>2011</v>
      </c>
      <c r="M54">
        <v>267.59269230769263</v>
      </c>
      <c r="N54">
        <v>99.54988098144527</v>
      </c>
      <c r="P54">
        <f t="shared" si="26"/>
        <v>3</v>
      </c>
      <c r="Q54">
        <f t="shared" si="26"/>
        <v>227.76739130434785</v>
      </c>
      <c r="R54">
        <f t="shared" si="26"/>
        <v>-2.599990844726555</v>
      </c>
      <c r="S54">
        <f t="shared" si="20"/>
        <v>2.930609543274274</v>
      </c>
      <c r="T54">
        <f>(MAX(S$16:S54) - S54)/MAX(S$16:S54)</f>
        <v>1.1985870195593535E-2</v>
      </c>
    </row>
    <row r="55" spans="1:20" x14ac:dyDescent="0.3">
      <c r="A55">
        <v>3</v>
      </c>
      <c r="B55">
        <v>2007</v>
      </c>
      <c r="C55">
        <v>196.2</v>
      </c>
      <c r="D55">
        <v>1.69999694824218</v>
      </c>
      <c r="E55">
        <f t="shared" si="3"/>
        <v>0.99785045023980556</v>
      </c>
      <c r="F55">
        <f>(MAX(E$2:E55) - E55)/MAX(E$2:E55)</f>
        <v>4.243845719690139E-2</v>
      </c>
      <c r="G55">
        <f t="shared" si="7"/>
        <v>-8.0499725341796751</v>
      </c>
      <c r="H55" t="str">
        <f t="shared" si="21"/>
        <v/>
      </c>
      <c r="I55" s="4">
        <v>1</v>
      </c>
      <c r="J55" s="3">
        <v>284.41190476190468</v>
      </c>
      <c r="K55" s="3">
        <v>5.0048828125E-2</v>
      </c>
      <c r="L55">
        <v>1</v>
      </c>
      <c r="M55">
        <v>284.41190476190468</v>
      </c>
      <c r="N55">
        <v>5.0048828125E-2</v>
      </c>
      <c r="O55">
        <f t="shared" ref="O55:O66" si="27">N55+O54</f>
        <v>5.0048828125E-2</v>
      </c>
      <c r="P55">
        <f t="shared" si="26"/>
        <v>4</v>
      </c>
      <c r="Q55">
        <f t="shared" si="26"/>
        <v>237.27727272727279</v>
      </c>
      <c r="R55">
        <f t="shared" si="26"/>
        <v>1.5499725341796879</v>
      </c>
      <c r="S55">
        <f t="shared" si="20"/>
        <v>2.9507104255066237</v>
      </c>
      <c r="T55">
        <f>(MAX(S$16:S55) - S55)/MAX(S$16:S55)</f>
        <v>5.2091381288212101E-3</v>
      </c>
    </row>
    <row r="56" spans="1:20" x14ac:dyDescent="0.3">
      <c r="A56">
        <v>3</v>
      </c>
      <c r="B56">
        <v>2007</v>
      </c>
      <c r="C56">
        <v>197.45</v>
      </c>
      <c r="D56">
        <v>0.199996948242187</v>
      </c>
      <c r="E56">
        <f t="shared" si="3"/>
        <v>0.99891170826509068</v>
      </c>
      <c r="F56">
        <f>(MAX(E$2:E56) - E56)/MAX(E$2:E56)</f>
        <v>4.1420048204090926E-2</v>
      </c>
      <c r="G56">
        <f t="shared" si="7"/>
        <v>-7.8499755859374885</v>
      </c>
      <c r="H56" t="str">
        <f t="shared" si="21"/>
        <v/>
      </c>
      <c r="I56" s="4">
        <v>2</v>
      </c>
      <c r="J56" s="3">
        <v>275.07749999999999</v>
      </c>
      <c r="K56" s="3">
        <v>-3.5500183105468652</v>
      </c>
      <c r="L56">
        <v>2</v>
      </c>
      <c r="M56">
        <v>275.07749999999999</v>
      </c>
      <c r="N56">
        <v>-3.5500183105468652</v>
      </c>
      <c r="O56">
        <f t="shared" si="27"/>
        <v>-3.4999694824218652</v>
      </c>
      <c r="P56">
        <f t="shared" si="26"/>
        <v>5</v>
      </c>
      <c r="Q56">
        <f t="shared" si="26"/>
        <v>225.3452380952381</v>
      </c>
      <c r="R56">
        <f t="shared" si="26"/>
        <v>-1.499984741210969</v>
      </c>
      <c r="S56">
        <f t="shared" si="20"/>
        <v>2.9300873065804205</v>
      </c>
      <c r="T56">
        <f>(MAX(S$16:S56) - S56)/MAX(S$16:S56)</f>
        <v>1.2161935012489324E-2</v>
      </c>
    </row>
    <row r="57" spans="1:20" x14ac:dyDescent="0.3">
      <c r="A57">
        <v>3</v>
      </c>
      <c r="B57">
        <v>2007</v>
      </c>
      <c r="C57">
        <v>196.8</v>
      </c>
      <c r="D57">
        <v>5.00030517578125E-2</v>
      </c>
      <c r="E57">
        <f t="shared" si="3"/>
        <v>0.9991782025005701</v>
      </c>
      <c r="F57">
        <f>(MAX(E$2:E57) - E57)/MAX(E$2:E57)</f>
        <v>4.1164313859117209E-2</v>
      </c>
      <c r="G57">
        <f t="shared" si="7"/>
        <v>-7.799972534179676</v>
      </c>
      <c r="H57" t="str">
        <f t="shared" si="21"/>
        <v/>
      </c>
      <c r="I57" s="4">
        <v>3</v>
      </c>
      <c r="J57" s="3">
        <v>271.51086956521738</v>
      </c>
      <c r="K57" s="3">
        <v>4.7000427246093794</v>
      </c>
      <c r="L57">
        <v>3</v>
      </c>
      <c r="M57">
        <v>271.51086956521738</v>
      </c>
      <c r="N57">
        <v>4.7000427246093794</v>
      </c>
      <c r="O57">
        <f t="shared" si="27"/>
        <v>1.2000732421875142</v>
      </c>
      <c r="P57">
        <f t="shared" si="26"/>
        <v>6</v>
      </c>
      <c r="Q57">
        <f t="shared" si="26"/>
        <v>230.45909090909097</v>
      </c>
      <c r="R57">
        <f t="shared" si="26"/>
        <v>8.9000244140624858</v>
      </c>
      <c r="S57">
        <f t="shared" si="20"/>
        <v>3.0489011962129915</v>
      </c>
      <c r="T57">
        <f>(MAX(S$16:S57) - S57)/MAX(S$16:S57)</f>
        <v>0</v>
      </c>
    </row>
    <row r="58" spans="1:20" x14ac:dyDescent="0.3">
      <c r="A58">
        <v>3</v>
      </c>
      <c r="B58">
        <v>2007</v>
      </c>
      <c r="C58">
        <v>199.4</v>
      </c>
      <c r="D58">
        <v>-0.449996948242187</v>
      </c>
      <c r="E58">
        <f t="shared" si="3"/>
        <v>0.996810557069431</v>
      </c>
      <c r="F58">
        <f>(MAX(E$2:E58) - E58)/MAX(E$2:E58)</f>
        <v>4.3436363955709753E-2</v>
      </c>
      <c r="G58">
        <f t="shared" si="7"/>
        <v>-8.2499694824218626</v>
      </c>
      <c r="H58" t="str">
        <f t="shared" si="21"/>
        <v/>
      </c>
      <c r="I58" s="4">
        <v>4</v>
      </c>
      <c r="J58" s="3">
        <v>292.39999999999998</v>
      </c>
      <c r="K58" s="3">
        <v>3.8999633789062402</v>
      </c>
      <c r="L58">
        <v>4</v>
      </c>
      <c r="M58">
        <v>292.39999999999998</v>
      </c>
      <c r="N58">
        <v>3.8999633789062402</v>
      </c>
      <c r="O58">
        <f t="shared" si="27"/>
        <v>5.1000366210937544</v>
      </c>
      <c r="P58">
        <f t="shared" si="26"/>
        <v>7</v>
      </c>
      <c r="Q58">
        <f t="shared" si="26"/>
        <v>235.3954545454545</v>
      </c>
      <c r="R58">
        <f t="shared" si="26"/>
        <v>-0.99998474121094794</v>
      </c>
      <c r="S58">
        <f t="shared" si="20"/>
        <v>3.0353015393566682</v>
      </c>
      <c r="T58">
        <f>(MAX(S$16:S58) - S58)/MAX(S$16:S58)</f>
        <v>4.4605108467323388E-3</v>
      </c>
    </row>
    <row r="59" spans="1:20" x14ac:dyDescent="0.3">
      <c r="A59">
        <v>3</v>
      </c>
      <c r="B59">
        <v>2007</v>
      </c>
      <c r="C59">
        <v>199.75</v>
      </c>
      <c r="D59">
        <v>0.100006103515625</v>
      </c>
      <c r="E59">
        <f t="shared" si="3"/>
        <v>0.99733456956877287</v>
      </c>
      <c r="F59">
        <f>(MAX(E$2:E59) - E59)/MAX(E$2:E59)</f>
        <v>4.2933508826268951E-2</v>
      </c>
      <c r="G59">
        <f t="shared" si="7"/>
        <v>-8.1499633789062376</v>
      </c>
      <c r="H59" t="str">
        <f t="shared" si="21"/>
        <v/>
      </c>
      <c r="I59" s="4">
        <v>5</v>
      </c>
      <c r="J59" s="3">
        <v>288.21136363636367</v>
      </c>
      <c r="K59" s="3">
        <v>16.849975585937489</v>
      </c>
      <c r="L59">
        <v>5</v>
      </c>
      <c r="M59">
        <v>288.21136363636367</v>
      </c>
      <c r="N59">
        <v>16.849975585937489</v>
      </c>
      <c r="O59">
        <f t="shared" si="27"/>
        <v>21.950012207031243</v>
      </c>
      <c r="P59">
        <f t="shared" si="26"/>
        <v>8</v>
      </c>
      <c r="Q59">
        <f t="shared" si="26"/>
        <v>239.08181818181819</v>
      </c>
      <c r="R59">
        <f t="shared" si="26"/>
        <v>-5.5500183105468723</v>
      </c>
      <c r="S59">
        <f t="shared" si="20"/>
        <v>2.9613173350702429</v>
      </c>
      <c r="T59">
        <f>(MAX(S$16:S59) - S59)/MAX(S$16:S59)</f>
        <v>2.872636911013569E-2</v>
      </c>
    </row>
    <row r="60" spans="1:20" x14ac:dyDescent="0.3">
      <c r="A60">
        <v>3</v>
      </c>
      <c r="B60">
        <v>2007</v>
      </c>
      <c r="C60">
        <v>201.15</v>
      </c>
      <c r="D60">
        <v>-2.44999694824218</v>
      </c>
      <c r="E60">
        <f t="shared" si="3"/>
        <v>0.98457971008872858</v>
      </c>
      <c r="F60">
        <f>(MAX(E$2:E60) - E60)/MAX(E$2:E60)</f>
        <v>5.5173381964586168E-2</v>
      </c>
      <c r="G60">
        <f t="shared" si="7"/>
        <v>-10.599960327148418</v>
      </c>
      <c r="H60" t="str">
        <f t="shared" si="21"/>
        <v/>
      </c>
      <c r="I60" s="4">
        <v>6</v>
      </c>
      <c r="J60" s="3">
        <v>280.56136363636369</v>
      </c>
      <c r="K60" s="3">
        <v>3.0499877929687553</v>
      </c>
      <c r="L60">
        <v>6</v>
      </c>
      <c r="M60">
        <v>280.56136363636369</v>
      </c>
      <c r="N60">
        <v>3.0499877929687553</v>
      </c>
      <c r="O60">
        <f t="shared" si="27"/>
        <v>25</v>
      </c>
      <c r="P60">
        <f t="shared" si="26"/>
        <v>9</v>
      </c>
      <c r="Q60">
        <f t="shared" si="26"/>
        <v>244.57272727272721</v>
      </c>
      <c r="R60">
        <f t="shared" si="26"/>
        <v>-2.250030517578117</v>
      </c>
      <c r="S60">
        <f t="shared" si="20"/>
        <v>2.932711500016743</v>
      </c>
      <c r="T60">
        <f>(MAX(S$16:S60) - S60)/MAX(S$16:S60)</f>
        <v>3.8108711538624648E-2</v>
      </c>
    </row>
    <row r="61" spans="1:20" x14ac:dyDescent="0.3">
      <c r="A61">
        <v>3</v>
      </c>
      <c r="B61">
        <v>2007</v>
      </c>
      <c r="C61">
        <v>200.65</v>
      </c>
      <c r="D61">
        <v>-0.349990844726562</v>
      </c>
      <c r="E61">
        <f t="shared" si="3"/>
        <v>0.98277645278169479</v>
      </c>
      <c r="F61">
        <f>(MAX(E$2:E61) - E61)/MAX(E$2:E61)</f>
        <v>5.6903831500966361E-2</v>
      </c>
      <c r="G61">
        <f t="shared" si="7"/>
        <v>-10.94995117187498</v>
      </c>
      <c r="H61" t="str">
        <f t="shared" si="21"/>
        <v/>
      </c>
      <c r="I61" s="4">
        <v>7</v>
      </c>
      <c r="J61" s="3">
        <v>287.97142857142859</v>
      </c>
      <c r="K61" s="3">
        <v>11.599914550781239</v>
      </c>
      <c r="L61">
        <v>7</v>
      </c>
      <c r="M61">
        <v>287.97142857142859</v>
      </c>
      <c r="N61">
        <v>11.599914550781239</v>
      </c>
      <c r="O61">
        <f t="shared" si="27"/>
        <v>36.599914550781236</v>
      </c>
      <c r="P61">
        <f t="shared" si="26"/>
        <v>10</v>
      </c>
      <c r="Q61">
        <f t="shared" si="26"/>
        <v>253.28809523809525</v>
      </c>
      <c r="R61">
        <f t="shared" si="26"/>
        <v>-3.1999816894531228</v>
      </c>
      <c r="S61">
        <f t="shared" si="20"/>
        <v>2.8938077598063532</v>
      </c>
      <c r="T61">
        <f>(MAX(S$16:S61) - S61)/MAX(S$16:S61)</f>
        <v>5.0868633132250485E-2</v>
      </c>
    </row>
    <row r="62" spans="1:20" x14ac:dyDescent="0.3">
      <c r="A62">
        <v>3</v>
      </c>
      <c r="B62">
        <v>2007</v>
      </c>
      <c r="C62">
        <v>200.75</v>
      </c>
      <c r="D62">
        <v>-0.449996948242187</v>
      </c>
      <c r="E62">
        <f t="shared" si="3"/>
        <v>0.9804633333556233</v>
      </c>
      <c r="F62">
        <f>(MAX(E$2:E62) - E62)/MAX(E$2:E62)</f>
        <v>5.9123557117950878E-2</v>
      </c>
      <c r="G62">
        <f t="shared" si="7"/>
        <v>-11.399948120117168</v>
      </c>
      <c r="H62" t="str">
        <f t="shared" si="21"/>
        <v/>
      </c>
      <c r="I62" s="4">
        <v>8</v>
      </c>
      <c r="J62" s="3">
        <v>247.98043478260874</v>
      </c>
      <c r="K62" s="3">
        <v>14.39999389648435</v>
      </c>
      <c r="L62">
        <v>8</v>
      </c>
      <c r="M62">
        <v>247.98043478260874</v>
      </c>
      <c r="N62">
        <v>14.39999389648435</v>
      </c>
      <c r="O62">
        <f t="shared" si="27"/>
        <v>50.999908447265582</v>
      </c>
      <c r="P62">
        <f t="shared" si="26"/>
        <v>11</v>
      </c>
      <c r="Q62">
        <f t="shared" si="26"/>
        <v>258.02500000000003</v>
      </c>
      <c r="R62">
        <f t="shared" si="26"/>
        <v>-0.74996948242187456</v>
      </c>
      <c r="S62">
        <f t="shared" si="20"/>
        <v>2.884976131540709</v>
      </c>
      <c r="T62">
        <f>(MAX(S$16:S62) - S62)/MAX(S$16:S62)</f>
        <v>5.376529251780679E-2</v>
      </c>
    </row>
    <row r="63" spans="1:20" x14ac:dyDescent="0.3">
      <c r="A63">
        <v>3</v>
      </c>
      <c r="B63">
        <v>2007</v>
      </c>
      <c r="C63">
        <v>200.2</v>
      </c>
      <c r="D63">
        <v>0.100006103515625</v>
      </c>
      <c r="E63">
        <f t="shared" si="3"/>
        <v>0.98097759376266258</v>
      </c>
      <c r="F63">
        <f>(MAX(E$2:E63) - E63)/MAX(E$2:E63)</f>
        <v>5.8630060333288665E-2</v>
      </c>
      <c r="G63">
        <f t="shared" si="7"/>
        <v>-11.299942016601543</v>
      </c>
      <c r="H63" t="str">
        <f t="shared" si="21"/>
        <v/>
      </c>
      <c r="I63" s="4">
        <v>9</v>
      </c>
      <c r="J63" s="3">
        <v>239.32272727272732</v>
      </c>
      <c r="K63" s="3">
        <v>17.149963378906225</v>
      </c>
      <c r="L63">
        <v>9</v>
      </c>
      <c r="M63">
        <v>239.32272727272732</v>
      </c>
      <c r="N63">
        <v>17.149963378906225</v>
      </c>
      <c r="O63">
        <f t="shared" si="27"/>
        <v>68.149871826171804</v>
      </c>
      <c r="P63">
        <f t="shared" si="26"/>
        <v>12</v>
      </c>
      <c r="Q63">
        <f t="shared" si="26"/>
        <v>271.19130434782613</v>
      </c>
      <c r="R63">
        <f t="shared" si="26"/>
        <v>3.89990234375</v>
      </c>
      <c r="S63">
        <f t="shared" si="20"/>
        <v>2.9285383005576007</v>
      </c>
      <c r="T63">
        <f>(MAX(S$16:S63) - S63)/MAX(S$16:S63)</f>
        <v>3.947746676897642E-2</v>
      </c>
    </row>
    <row r="64" spans="1:20" x14ac:dyDescent="0.3">
      <c r="A64">
        <v>3</v>
      </c>
      <c r="B64">
        <v>2007</v>
      </c>
      <c r="C64">
        <v>200.7</v>
      </c>
      <c r="D64">
        <v>-0.80000305175781194</v>
      </c>
      <c r="E64">
        <f t="shared" si="3"/>
        <v>0.97687184228208479</v>
      </c>
      <c r="F64">
        <f>(MAX(E$2:E64) - E64)/MAX(E$2:E64)</f>
        <v>6.2570039236102562E-2</v>
      </c>
      <c r="G64">
        <f t="shared" si="7"/>
        <v>-12.099945068359355</v>
      </c>
      <c r="H64" t="str">
        <f t="shared" si="21"/>
        <v/>
      </c>
      <c r="I64" s="4">
        <v>10</v>
      </c>
      <c r="J64" s="3">
        <v>245.67857142857142</v>
      </c>
      <c r="K64" s="3">
        <v>5.2000274658202805</v>
      </c>
      <c r="L64">
        <v>10</v>
      </c>
      <c r="M64">
        <v>245.67857142857142</v>
      </c>
      <c r="N64">
        <v>5.2000274658202805</v>
      </c>
      <c r="O64">
        <f t="shared" si="27"/>
        <v>73.349899291992088</v>
      </c>
      <c r="P64">
        <f t="shared" ref="P64:R75" si="28">L55</f>
        <v>1</v>
      </c>
      <c r="Q64">
        <f t="shared" si="28"/>
        <v>284.41190476190468</v>
      </c>
      <c r="R64">
        <f t="shared" si="28"/>
        <v>5.0048828125E-2</v>
      </c>
      <c r="S64">
        <f t="shared" si="20"/>
        <v>2.9290794115413128</v>
      </c>
      <c r="T64">
        <f>(MAX(S$16:S64) - S64)/MAX(S$16:S64)</f>
        <v>3.9299989393066621E-2</v>
      </c>
    </row>
    <row r="65" spans="1:20" x14ac:dyDescent="0.3">
      <c r="A65">
        <v>3</v>
      </c>
      <c r="B65">
        <v>2007</v>
      </c>
      <c r="C65">
        <v>198.55</v>
      </c>
      <c r="D65">
        <v>-0.349990844726562</v>
      </c>
      <c r="E65">
        <f t="shared" si="3"/>
        <v>0.97506377876491834</v>
      </c>
      <c r="F65">
        <f>(MAX(E$2:E65) - E65)/MAX(E$2:E65)</f>
        <v>6.4305100928531339E-2</v>
      </c>
      <c r="G65">
        <f t="shared" si="7"/>
        <v>-12.449935913085918</v>
      </c>
      <c r="H65" t="str">
        <f t="shared" si="21"/>
        <v/>
      </c>
      <c r="I65" s="4">
        <v>11</v>
      </c>
      <c r="J65" s="3">
        <v>250.01818181818183</v>
      </c>
      <c r="K65" s="3">
        <v>14.799987792968754</v>
      </c>
      <c r="L65">
        <v>11</v>
      </c>
      <c r="M65">
        <v>250.01818181818183</v>
      </c>
      <c r="N65">
        <v>14.799987792968754</v>
      </c>
      <c r="O65">
        <f t="shared" si="27"/>
        <v>88.149887084960838</v>
      </c>
      <c r="P65">
        <f t="shared" si="28"/>
        <v>2</v>
      </c>
      <c r="Q65">
        <f t="shared" si="28"/>
        <v>275.07749999999999</v>
      </c>
      <c r="R65">
        <f t="shared" si="28"/>
        <v>-3.5500183105468652</v>
      </c>
      <c r="S65">
        <f t="shared" si="20"/>
        <v>2.8893880524835263</v>
      </c>
      <c r="T65">
        <f>(MAX(S$16:S65) - S65)/MAX(S$16:S65)</f>
        <v>5.2318239740794109E-2</v>
      </c>
    </row>
    <row r="66" spans="1:20" x14ac:dyDescent="0.3">
      <c r="A66">
        <v>3</v>
      </c>
      <c r="B66">
        <v>2007</v>
      </c>
      <c r="C66">
        <v>201.45</v>
      </c>
      <c r="D66">
        <v>-0.69999694824218694</v>
      </c>
      <c r="E66">
        <f t="shared" si="3"/>
        <v>0.97150622724865732</v>
      </c>
      <c r="F66">
        <f>(MAX(E$2:E66) - E66)/MAX(E$2:E66)</f>
        <v>6.7719013822686705E-2</v>
      </c>
      <c r="G66">
        <f t="shared" si="7"/>
        <v>-13.149932861328105</v>
      </c>
      <c r="H66">
        <f t="shared" si="21"/>
        <v>-9.7750000000000004</v>
      </c>
      <c r="I66" s="4">
        <v>12</v>
      </c>
      <c r="J66" s="3">
        <v>251.18409090909091</v>
      </c>
      <c r="K66" s="3">
        <v>11.399993896484379</v>
      </c>
      <c r="L66">
        <v>12</v>
      </c>
      <c r="M66">
        <v>251.18409090909091</v>
      </c>
      <c r="N66">
        <v>11.399993896484379</v>
      </c>
      <c r="O66">
        <f t="shared" si="27"/>
        <v>99.549880981445213</v>
      </c>
      <c r="P66">
        <f t="shared" si="28"/>
        <v>3</v>
      </c>
      <c r="Q66">
        <f t="shared" si="28"/>
        <v>271.51086956521738</v>
      </c>
      <c r="R66">
        <f t="shared" si="28"/>
        <v>4.7000427246093794</v>
      </c>
      <c r="S66">
        <f t="shared" si="20"/>
        <v>2.9419062433103425</v>
      </c>
      <c r="T66">
        <f>(MAX(S$16:S66) - S66)/MAX(S$16:S66)</f>
        <v>3.5092955139230608E-2</v>
      </c>
    </row>
    <row r="67" spans="1:20" x14ac:dyDescent="0.3">
      <c r="A67">
        <v>4</v>
      </c>
      <c r="B67">
        <v>2007</v>
      </c>
      <c r="C67">
        <v>201.45</v>
      </c>
      <c r="D67">
        <v>-1.0500030517578101</v>
      </c>
      <c r="E67">
        <f t="shared" si="3"/>
        <v>0.96618933110279759</v>
      </c>
      <c r="F67">
        <f>(MAX(E$2:E67) - E67)/MAX(E$2:E67)</f>
        <v>7.2821236580746046E-2</v>
      </c>
      <c r="G67">
        <f t="shared" si="7"/>
        <v>-1.0500030517578101</v>
      </c>
      <c r="H67" t="str">
        <f t="shared" si="21"/>
        <v/>
      </c>
      <c r="I67" s="2">
        <v>2012</v>
      </c>
      <c r="J67" s="3">
        <v>258.05804597701183</v>
      </c>
      <c r="K67" s="3">
        <v>8.6001892089843555</v>
      </c>
      <c r="L67">
        <v>2012</v>
      </c>
      <c r="M67">
        <v>258.05804597701183</v>
      </c>
      <c r="N67">
        <v>8.6001892089843555</v>
      </c>
      <c r="P67">
        <f t="shared" si="28"/>
        <v>4</v>
      </c>
      <c r="Q67">
        <f t="shared" si="28"/>
        <v>292.39999999999998</v>
      </c>
      <c r="R67">
        <f t="shared" si="28"/>
        <v>3.8999633789062402</v>
      </c>
      <c r="S67">
        <f t="shared" si="20"/>
        <v>2.9831066295748441</v>
      </c>
      <c r="T67">
        <f>(MAX(S$16:S67) - S67)/MAX(S$16:S67)</f>
        <v>2.1579763463594744E-2</v>
      </c>
    </row>
    <row r="68" spans="1:20" x14ac:dyDescent="0.3">
      <c r="A68">
        <v>4</v>
      </c>
      <c r="B68">
        <v>2007</v>
      </c>
      <c r="C68">
        <v>201.85</v>
      </c>
      <c r="D68">
        <v>0.350006103515625</v>
      </c>
      <c r="E68">
        <f t="shared" ref="E68:E131" si="29">(D68/C68*$G$2+1)*E67*$H$2+(1-$H$2)*E67</f>
        <v>0.96794846298879977</v>
      </c>
      <c r="F68">
        <f>(MAX(E$2:E68) - E68)/MAX(E$2:E68)</f>
        <v>7.11331308707676E-2</v>
      </c>
      <c r="G68">
        <f t="shared" si="7"/>
        <v>-0.69999694824218506</v>
      </c>
      <c r="H68" t="str">
        <f t="shared" si="21"/>
        <v/>
      </c>
      <c r="I68" s="4">
        <v>1</v>
      </c>
      <c r="J68" s="3">
        <v>257.11818181818194</v>
      </c>
      <c r="K68" s="3">
        <v>-4.2999572753906143</v>
      </c>
      <c r="L68">
        <v>1</v>
      </c>
      <c r="M68">
        <v>257.11818181818194</v>
      </c>
      <c r="N68">
        <v>-4.2999572753906143</v>
      </c>
      <c r="O68">
        <f t="shared" ref="O68:O79" si="30">N68+O67</f>
        <v>-4.2999572753906143</v>
      </c>
      <c r="P68">
        <f t="shared" si="28"/>
        <v>5</v>
      </c>
      <c r="Q68">
        <f t="shared" si="28"/>
        <v>288.21136363636367</v>
      </c>
      <c r="R68">
        <f t="shared" si="28"/>
        <v>16.849975585937489</v>
      </c>
      <c r="S68">
        <f t="shared" si="20"/>
        <v>3.1662310453043512</v>
      </c>
      <c r="T68">
        <f>(MAX(S$16:S68) - S68)/MAX(S$16:S68)</f>
        <v>0</v>
      </c>
    </row>
    <row r="69" spans="1:20" x14ac:dyDescent="0.3">
      <c r="A69">
        <v>4</v>
      </c>
      <c r="B69">
        <v>2007</v>
      </c>
      <c r="C69">
        <v>203.4</v>
      </c>
      <c r="D69">
        <v>-1.04998779296875</v>
      </c>
      <c r="E69">
        <f t="shared" si="29"/>
        <v>0.96270190067867611</v>
      </c>
      <c r="F69">
        <f>(MAX(E$2:E69) - E69)/MAX(E$2:E69)</f>
        <v>7.6167859570731855E-2</v>
      </c>
      <c r="G69">
        <f t="shared" ref="G69:G132" si="31">IF(A69&lt;&gt;A68, D69, D69+G68)</f>
        <v>-1.7499847412109351</v>
      </c>
      <c r="H69" t="str">
        <f t="shared" si="21"/>
        <v/>
      </c>
      <c r="I69" s="4">
        <v>2</v>
      </c>
      <c r="J69" s="3">
        <v>271.91190476190474</v>
      </c>
      <c r="K69" s="3">
        <v>1.1500854492187305</v>
      </c>
      <c r="L69">
        <v>2</v>
      </c>
      <c r="M69">
        <v>271.91190476190474</v>
      </c>
      <c r="N69">
        <v>1.1500854492187305</v>
      </c>
      <c r="O69">
        <f t="shared" si="30"/>
        <v>-3.1498718261718839</v>
      </c>
      <c r="P69">
        <f t="shared" si="28"/>
        <v>6</v>
      </c>
      <c r="Q69">
        <f t="shared" si="28"/>
        <v>280.56136363636369</v>
      </c>
      <c r="R69">
        <f t="shared" si="28"/>
        <v>3.0499877929687553</v>
      </c>
      <c r="S69">
        <f t="shared" si="20"/>
        <v>3.2023722096056986</v>
      </c>
      <c r="T69">
        <f>(MAX(S$16:S69) - S69)/MAX(S$16:S69)</f>
        <v>0</v>
      </c>
    </row>
    <row r="70" spans="1:20" x14ac:dyDescent="0.3">
      <c r="A70">
        <v>4</v>
      </c>
      <c r="B70">
        <v>2007</v>
      </c>
      <c r="C70">
        <v>205</v>
      </c>
      <c r="D70">
        <v>-0.100006103515625</v>
      </c>
      <c r="E70">
        <f t="shared" si="29"/>
        <v>0.96220877936535587</v>
      </c>
      <c r="F70">
        <f>(MAX(E$2:E70) - E70)/MAX(E$2:E70)</f>
        <v>7.664107076731802E-2</v>
      </c>
      <c r="G70">
        <f t="shared" si="31"/>
        <v>-1.8499908447265601</v>
      </c>
      <c r="H70" t="str">
        <f t="shared" si="21"/>
        <v/>
      </c>
      <c r="I70" s="4">
        <v>3</v>
      </c>
      <c r="J70" s="3">
        <v>273.89090909090913</v>
      </c>
      <c r="K70" s="3">
        <v>11.150024414062484</v>
      </c>
      <c r="L70">
        <v>3</v>
      </c>
      <c r="M70">
        <v>273.89090909090913</v>
      </c>
      <c r="N70">
        <v>11.150024414062484</v>
      </c>
      <c r="O70">
        <f t="shared" si="30"/>
        <v>8.0001525878906001</v>
      </c>
      <c r="P70">
        <f t="shared" si="28"/>
        <v>7</v>
      </c>
      <c r="Q70">
        <f t="shared" si="28"/>
        <v>287.97142857142859</v>
      </c>
      <c r="R70">
        <f t="shared" si="28"/>
        <v>11.599914550781239</v>
      </c>
      <c r="S70">
        <f t="shared" si="20"/>
        <v>3.3378183071032113</v>
      </c>
      <c r="T70">
        <f>(MAX(S$16:S70) - S70)/MAX(S$16:S70)</f>
        <v>0</v>
      </c>
    </row>
    <row r="71" spans="1:20" x14ac:dyDescent="0.3">
      <c r="A71">
        <v>4</v>
      </c>
      <c r="B71">
        <v>2007</v>
      </c>
      <c r="C71">
        <v>205.25</v>
      </c>
      <c r="D71">
        <v>-0.75</v>
      </c>
      <c r="E71">
        <f t="shared" si="29"/>
        <v>0.9585169917222367</v>
      </c>
      <c r="F71">
        <f>(MAX(E$2:E71) - E71)/MAX(E$2:E71)</f>
        <v>8.0183799911146172E-2</v>
      </c>
      <c r="G71">
        <f t="shared" si="31"/>
        <v>-2.5999908447265598</v>
      </c>
      <c r="H71" t="str">
        <f t="shared" si="21"/>
        <v/>
      </c>
      <c r="I71" s="4">
        <v>4</v>
      </c>
      <c r="J71" s="3">
        <v>270.34047619047618</v>
      </c>
      <c r="K71" s="3">
        <v>-9.4499206542968395</v>
      </c>
      <c r="L71">
        <v>4</v>
      </c>
      <c r="M71">
        <v>270.34047619047618</v>
      </c>
      <c r="N71">
        <v>-9.4499206542968395</v>
      </c>
      <c r="O71">
        <f t="shared" si="30"/>
        <v>-1.4497680664062393</v>
      </c>
      <c r="P71">
        <f t="shared" si="28"/>
        <v>8</v>
      </c>
      <c r="Q71">
        <f t="shared" si="28"/>
        <v>247.98043478260874</v>
      </c>
      <c r="R71">
        <f t="shared" si="28"/>
        <v>14.39999389648435</v>
      </c>
      <c r="S71">
        <f t="shared" si="20"/>
        <v>3.5413335217474451</v>
      </c>
      <c r="T71">
        <f>(MAX(S$16:S71) - S71)/MAX(S$16:S71)</f>
        <v>0</v>
      </c>
    </row>
    <row r="72" spans="1:20" x14ac:dyDescent="0.3">
      <c r="A72">
        <v>4</v>
      </c>
      <c r="B72">
        <v>2007</v>
      </c>
      <c r="C72">
        <v>205.7</v>
      </c>
      <c r="D72">
        <v>-0.84999084472656194</v>
      </c>
      <c r="E72">
        <f t="shared" si="29"/>
        <v>0.95435818180073606</v>
      </c>
      <c r="F72">
        <f>(MAX(E$2:E72) - E72)/MAX(E$2:E72)</f>
        <v>8.4174694983348577E-2</v>
      </c>
      <c r="G72">
        <f t="shared" si="31"/>
        <v>-3.4499816894531219</v>
      </c>
      <c r="H72" t="str">
        <f t="shared" si="21"/>
        <v/>
      </c>
      <c r="I72" s="4">
        <v>5</v>
      </c>
      <c r="J72" s="3">
        <v>254.39999999999992</v>
      </c>
      <c r="K72" s="3">
        <v>-1.1999359130859397</v>
      </c>
      <c r="L72">
        <v>5</v>
      </c>
      <c r="M72">
        <v>254.39999999999992</v>
      </c>
      <c r="N72">
        <v>-1.1999359130859397</v>
      </c>
      <c r="O72">
        <f t="shared" si="30"/>
        <v>-2.6497039794921791</v>
      </c>
      <c r="P72">
        <f t="shared" si="28"/>
        <v>9</v>
      </c>
      <c r="Q72">
        <f t="shared" si="28"/>
        <v>239.32272727272732</v>
      </c>
      <c r="R72">
        <f t="shared" si="28"/>
        <v>17.149963378906225</v>
      </c>
      <c r="S72">
        <f t="shared" si="20"/>
        <v>3.8077955830305479</v>
      </c>
      <c r="T72">
        <f>(MAX(S$16:S72) - S72)/MAX(S$16:S72)</f>
        <v>0</v>
      </c>
    </row>
    <row r="73" spans="1:20" x14ac:dyDescent="0.3">
      <c r="A73">
        <v>4</v>
      </c>
      <c r="B73">
        <v>2007</v>
      </c>
      <c r="C73">
        <v>206.55</v>
      </c>
      <c r="D73">
        <v>0.149993896484375</v>
      </c>
      <c r="E73">
        <f t="shared" si="29"/>
        <v>0.95508587629333608</v>
      </c>
      <c r="F73">
        <f>(MAX(E$2:E73) - E73)/MAX(E$2:E73)</f>
        <v>8.3476381663095095E-2</v>
      </c>
      <c r="G73">
        <f t="shared" si="31"/>
        <v>-3.2999877929687469</v>
      </c>
      <c r="H73" t="str">
        <f t="shared" si="21"/>
        <v/>
      </c>
      <c r="I73" s="4">
        <v>6</v>
      </c>
      <c r="J73" s="3">
        <v>247.46428571428572</v>
      </c>
      <c r="K73" s="3">
        <v>4.4999847412109464</v>
      </c>
      <c r="L73">
        <v>6</v>
      </c>
      <c r="M73">
        <v>247.46428571428572</v>
      </c>
      <c r="N73">
        <v>4.4999847412109464</v>
      </c>
      <c r="O73">
        <f t="shared" si="30"/>
        <v>1.8502807617187673</v>
      </c>
      <c r="P73">
        <f t="shared" si="28"/>
        <v>10</v>
      </c>
      <c r="Q73">
        <f t="shared" si="28"/>
        <v>245.67857142857142</v>
      </c>
      <c r="R73">
        <f t="shared" si="28"/>
        <v>5.2000274658202805</v>
      </c>
      <c r="S73">
        <f t="shared" si="20"/>
        <v>3.8924210901551368</v>
      </c>
      <c r="T73">
        <f>(MAX(S$16:S73) - S73)/MAX(S$16:S73)</f>
        <v>0</v>
      </c>
    </row>
    <row r="74" spans="1:20" x14ac:dyDescent="0.3">
      <c r="A74">
        <v>4</v>
      </c>
      <c r="B74">
        <v>2007</v>
      </c>
      <c r="C74">
        <v>207.55</v>
      </c>
      <c r="D74">
        <v>-0.75</v>
      </c>
      <c r="E74">
        <f t="shared" si="29"/>
        <v>0.95146202600385887</v>
      </c>
      <c r="F74">
        <f>(MAX(E$2:E74) - E74)/MAX(E$2:E74)</f>
        <v>8.6953916471287362E-2</v>
      </c>
      <c r="G74">
        <f t="shared" si="31"/>
        <v>-4.0499877929687464</v>
      </c>
      <c r="H74" t="str">
        <f t="shared" si="21"/>
        <v/>
      </c>
      <c r="I74" s="4">
        <v>7</v>
      </c>
      <c r="J74" s="3">
        <v>242.72727272727272</v>
      </c>
      <c r="K74" s="3">
        <v>-4.3499908447265634</v>
      </c>
      <c r="L74">
        <v>7</v>
      </c>
      <c r="M74">
        <v>242.72727272727272</v>
      </c>
      <c r="N74">
        <v>-4.3499908447265634</v>
      </c>
      <c r="O74">
        <f t="shared" si="30"/>
        <v>-2.4997100830077961</v>
      </c>
      <c r="P74">
        <f t="shared" si="28"/>
        <v>11</v>
      </c>
      <c r="Q74">
        <f t="shared" si="28"/>
        <v>250.01818181818183</v>
      </c>
      <c r="R74">
        <f t="shared" si="28"/>
        <v>14.799987792968754</v>
      </c>
      <c r="S74">
        <f t="shared" si="20"/>
        <v>4.1343561902765664</v>
      </c>
      <c r="T74">
        <f>(MAX(S$16:S74) - S74)/MAX(S$16:S74)</f>
        <v>0</v>
      </c>
    </row>
    <row r="75" spans="1:20" x14ac:dyDescent="0.3">
      <c r="A75">
        <v>4</v>
      </c>
      <c r="B75">
        <v>2007</v>
      </c>
      <c r="C75">
        <v>208.25</v>
      </c>
      <c r="D75">
        <v>-0.399993896484375</v>
      </c>
      <c r="E75">
        <f t="shared" si="29"/>
        <v>0.94954314027375031</v>
      </c>
      <c r="F75">
        <f>(MAX(E$2:E75) - E75)/MAX(E$2:E75)</f>
        <v>8.8795325852566914E-2</v>
      </c>
      <c r="G75">
        <f t="shared" si="31"/>
        <v>-4.4499816894531214</v>
      </c>
      <c r="H75" t="str">
        <f t="shared" si="21"/>
        <v/>
      </c>
      <c r="I75" s="4">
        <v>8</v>
      </c>
      <c r="J75" s="3">
        <v>256.34130434782617</v>
      </c>
      <c r="K75" s="3">
        <v>5.9000244140624858</v>
      </c>
      <c r="L75">
        <v>8</v>
      </c>
      <c r="M75">
        <v>256.34130434782617</v>
      </c>
      <c r="N75">
        <v>5.9000244140624858</v>
      </c>
      <c r="O75">
        <f t="shared" si="30"/>
        <v>3.4003143310546897</v>
      </c>
      <c r="P75">
        <f t="shared" si="28"/>
        <v>12</v>
      </c>
      <c r="Q75">
        <f t="shared" si="28"/>
        <v>251.18409090909091</v>
      </c>
      <c r="R75">
        <f t="shared" si="28"/>
        <v>11.399993896484379</v>
      </c>
      <c r="S75">
        <f t="shared" si="20"/>
        <v>4.3313759016869859</v>
      </c>
      <c r="T75">
        <f>(MAX(S$16:S75) - S75)/MAX(S$16:S75)</f>
        <v>0</v>
      </c>
    </row>
    <row r="76" spans="1:20" x14ac:dyDescent="0.3">
      <c r="A76">
        <v>4</v>
      </c>
      <c r="B76">
        <v>2007</v>
      </c>
      <c r="C76">
        <v>209.25</v>
      </c>
      <c r="D76">
        <v>0.55000305175781194</v>
      </c>
      <c r="E76">
        <f t="shared" si="29"/>
        <v>0.95216375774649864</v>
      </c>
      <c r="F76">
        <f>(MAX(E$2:E76) - E76)/MAX(E$2:E76)</f>
        <v>8.6280517636868267E-2</v>
      </c>
      <c r="G76">
        <f t="shared" si="31"/>
        <v>-3.8999786376953094</v>
      </c>
      <c r="H76" t="str">
        <f t="shared" si="21"/>
        <v/>
      </c>
      <c r="I76" s="4">
        <v>9</v>
      </c>
      <c r="J76" s="3">
        <v>258.65250000000003</v>
      </c>
      <c r="K76" s="3">
        <v>8.699951171874968</v>
      </c>
      <c r="L76">
        <v>9</v>
      </c>
      <c r="M76">
        <v>258.65250000000003</v>
      </c>
      <c r="N76">
        <v>8.699951171874968</v>
      </c>
      <c r="O76">
        <f t="shared" si="30"/>
        <v>12.100265502929657</v>
      </c>
      <c r="P76">
        <f t="shared" ref="P76:R87" si="32">L68</f>
        <v>1</v>
      </c>
      <c r="Q76">
        <f t="shared" si="32"/>
        <v>257.11818181818194</v>
      </c>
      <c r="R76">
        <f t="shared" si="32"/>
        <v>-4.2999572753906143</v>
      </c>
      <c r="S76">
        <f t="shared" si="20"/>
        <v>4.2553176169376608</v>
      </c>
      <c r="T76">
        <f>(MAX(S$16:S76) - S76)/MAX(S$16:S76)</f>
        <v>1.7559843910038373E-2</v>
      </c>
    </row>
    <row r="77" spans="1:20" x14ac:dyDescent="0.3">
      <c r="A77">
        <v>4</v>
      </c>
      <c r="B77">
        <v>2007</v>
      </c>
      <c r="C77">
        <v>209.3</v>
      </c>
      <c r="D77">
        <v>-0.400009155273437</v>
      </c>
      <c r="E77">
        <f t="shared" si="29"/>
        <v>0.95025301751028723</v>
      </c>
      <c r="F77">
        <f>(MAX(E$2:E77) - E77)/MAX(E$2:E77)</f>
        <v>8.8114110404244231E-2</v>
      </c>
      <c r="G77">
        <f t="shared" si="31"/>
        <v>-4.2999877929687464</v>
      </c>
      <c r="H77" t="str">
        <f t="shared" si="21"/>
        <v/>
      </c>
      <c r="I77" s="4">
        <v>10</v>
      </c>
      <c r="J77" s="3">
        <v>255.54782608695658</v>
      </c>
      <c r="K77" s="3">
        <v>-9.3499755859374947</v>
      </c>
      <c r="L77">
        <v>10</v>
      </c>
      <c r="M77">
        <v>255.54782608695658</v>
      </c>
      <c r="N77">
        <v>-9.3499755859374947</v>
      </c>
      <c r="O77">
        <f t="shared" si="30"/>
        <v>2.7502899169921626</v>
      </c>
      <c r="P77">
        <f t="shared" si="32"/>
        <v>2</v>
      </c>
      <c r="Q77">
        <f t="shared" si="32"/>
        <v>271.91190476190474</v>
      </c>
      <c r="R77">
        <f t="shared" si="32"/>
        <v>1.1500854492187305</v>
      </c>
      <c r="S77">
        <f t="shared" si="20"/>
        <v>4.2742159355721316</v>
      </c>
      <c r="T77">
        <f>(MAX(S$16:S77) - S77)/MAX(S$16:S77)</f>
        <v>1.3196722568593415E-2</v>
      </c>
    </row>
    <row r="78" spans="1:20" x14ac:dyDescent="0.3">
      <c r="A78">
        <v>4</v>
      </c>
      <c r="B78">
        <v>2007</v>
      </c>
      <c r="C78">
        <v>210.7</v>
      </c>
      <c r="D78">
        <v>-0.449996948242187</v>
      </c>
      <c r="E78">
        <f t="shared" si="29"/>
        <v>0.94812206589265824</v>
      </c>
      <c r="F78">
        <f>(MAX(E$2:E78) - E78)/MAX(E$2:E78)</f>
        <v>9.0159023365024279E-2</v>
      </c>
      <c r="G78">
        <f t="shared" si="31"/>
        <v>-4.7499847412109331</v>
      </c>
      <c r="H78" t="str">
        <f t="shared" si="21"/>
        <v/>
      </c>
      <c r="I78" s="4">
        <v>11</v>
      </c>
      <c r="J78" s="3">
        <v>248.59090909090909</v>
      </c>
      <c r="K78" s="3">
        <v>5.3500213623046795</v>
      </c>
      <c r="L78">
        <v>11</v>
      </c>
      <c r="M78">
        <v>248.59090909090909</v>
      </c>
      <c r="N78">
        <v>5.3500213623046795</v>
      </c>
      <c r="O78">
        <f t="shared" si="30"/>
        <v>8.100311279296843</v>
      </c>
      <c r="P78">
        <f t="shared" si="32"/>
        <v>3</v>
      </c>
      <c r="Q78">
        <f t="shared" si="32"/>
        <v>273.89090909090913</v>
      </c>
      <c r="R78">
        <f t="shared" si="32"/>
        <v>11.150024414062484</v>
      </c>
      <c r="S78">
        <f t="shared" si="20"/>
        <v>4.4569182121841138</v>
      </c>
      <c r="T78">
        <f>(MAX(S$16:S78) - S78)/MAX(S$16:S78)</f>
        <v>0</v>
      </c>
    </row>
    <row r="79" spans="1:20" x14ac:dyDescent="0.3">
      <c r="A79">
        <v>4</v>
      </c>
      <c r="B79">
        <v>2007</v>
      </c>
      <c r="C79">
        <v>210.5</v>
      </c>
      <c r="D79">
        <v>-0.649993896484375</v>
      </c>
      <c r="E79">
        <f t="shared" si="29"/>
        <v>0.94504801727626864</v>
      </c>
      <c r="F79">
        <f>(MAX(E$2:E79) - E79)/MAX(E$2:E79)</f>
        <v>9.3108955125895204E-2</v>
      </c>
      <c r="G79">
        <f t="shared" si="31"/>
        <v>-5.3999786376953081</v>
      </c>
      <c r="H79" t="str">
        <f t="shared" si="21"/>
        <v/>
      </c>
      <c r="I79" s="4">
        <v>12</v>
      </c>
      <c r="J79" s="3">
        <v>260.9619047619048</v>
      </c>
      <c r="K79" s="3">
        <v>0.49987792968750466</v>
      </c>
      <c r="L79">
        <v>12</v>
      </c>
      <c r="M79">
        <v>260.9619047619048</v>
      </c>
      <c r="N79">
        <v>0.49987792968750466</v>
      </c>
      <c r="O79">
        <f t="shared" si="30"/>
        <v>8.6001892089843484</v>
      </c>
      <c r="P79">
        <f t="shared" si="32"/>
        <v>4</v>
      </c>
      <c r="Q79">
        <f t="shared" si="32"/>
        <v>270.34047619047618</v>
      </c>
      <c r="R79">
        <f t="shared" si="32"/>
        <v>-9.4499206542968395</v>
      </c>
      <c r="S79">
        <f t="shared" si="20"/>
        <v>4.2933341264252984</v>
      </c>
      <c r="T79">
        <f>(MAX(S$16:S79) - S79)/MAX(S$16:S79)</f>
        <v>3.6703407594875052E-2</v>
      </c>
    </row>
    <row r="80" spans="1:20" x14ac:dyDescent="0.3">
      <c r="A80">
        <v>4</v>
      </c>
      <c r="B80">
        <v>2007</v>
      </c>
      <c r="C80">
        <v>210.45</v>
      </c>
      <c r="D80">
        <v>0</v>
      </c>
      <c r="E80">
        <f t="shared" si="29"/>
        <v>0.94504801727626864</v>
      </c>
      <c r="F80">
        <f>(MAX(E$2:E80) - E80)/MAX(E$2:E80)</f>
        <v>9.3108955125895204E-2</v>
      </c>
      <c r="G80">
        <f t="shared" si="31"/>
        <v>-5.3999786376953081</v>
      </c>
      <c r="H80" t="str">
        <f t="shared" si="21"/>
        <v/>
      </c>
      <c r="I80" s="2">
        <v>2013</v>
      </c>
      <c r="J80" s="3">
        <v>255.42126436781615</v>
      </c>
      <c r="K80" s="3">
        <v>28.999908447265636</v>
      </c>
      <c r="L80">
        <v>2013</v>
      </c>
      <c r="M80">
        <v>255.42126436781615</v>
      </c>
      <c r="N80">
        <v>28.999908447265636</v>
      </c>
      <c r="P80">
        <f t="shared" si="32"/>
        <v>5</v>
      </c>
      <c r="Q80">
        <f t="shared" si="32"/>
        <v>254.39999999999992</v>
      </c>
      <c r="R80">
        <f t="shared" si="32"/>
        <v>-1.1999359130859397</v>
      </c>
      <c r="S80">
        <f t="shared" si="20"/>
        <v>4.2720711071822404</v>
      </c>
      <c r="T80">
        <f>(MAX(S$16:S80) - S80)/MAX(S$16:S80)</f>
        <v>4.1474197237128349E-2</v>
      </c>
    </row>
    <row r="81" spans="1:20" x14ac:dyDescent="0.3">
      <c r="A81">
        <v>4</v>
      </c>
      <c r="B81">
        <v>2007</v>
      </c>
      <c r="C81">
        <v>208.35</v>
      </c>
      <c r="D81">
        <v>0.65000915527343694</v>
      </c>
      <c r="E81">
        <f t="shared" si="29"/>
        <v>0.94814379052595776</v>
      </c>
      <c r="F81">
        <f>(MAX(E$2:E81) - E81)/MAX(E$2:E81)</f>
        <v>9.0138175878936425E-2</v>
      </c>
      <c r="G81">
        <f t="shared" si="31"/>
        <v>-4.7499694824218714</v>
      </c>
      <c r="H81" t="str">
        <f t="shared" si="21"/>
        <v/>
      </c>
      <c r="I81" s="4">
        <v>1</v>
      </c>
      <c r="J81" s="3">
        <v>263.51521739130436</v>
      </c>
      <c r="K81" s="3">
        <v>-5.0003051757808725E-2</v>
      </c>
      <c r="L81">
        <v>1</v>
      </c>
      <c r="M81">
        <v>263.51521739130436</v>
      </c>
      <c r="N81">
        <v>-5.0003051757808725E-2</v>
      </c>
      <c r="O81">
        <f t="shared" ref="O81:O92" si="33">N81+O80</f>
        <v>-5.0003051757808725E-2</v>
      </c>
      <c r="P81">
        <f t="shared" si="32"/>
        <v>6</v>
      </c>
      <c r="Q81">
        <f t="shared" si="32"/>
        <v>247.46428571428572</v>
      </c>
      <c r="R81">
        <f t="shared" si="32"/>
        <v>4.4999847412109464</v>
      </c>
      <c r="S81">
        <f t="shared" ref="S81:S144" si="34">(R81/Q81*$G$2+1)*S80*$H$2+(1-$H$2)*S80</f>
        <v>4.3536403222195093</v>
      </c>
      <c r="T81">
        <f>(MAX(S$16:S81) - S81)/MAX(S$16:S81)</f>
        <v>2.3172489385663006E-2</v>
      </c>
    </row>
    <row r="82" spans="1:20" x14ac:dyDescent="0.3">
      <c r="A82">
        <v>4</v>
      </c>
      <c r="B82">
        <v>2007</v>
      </c>
      <c r="C82">
        <v>211.65</v>
      </c>
      <c r="D82">
        <v>-1.29998779296875</v>
      </c>
      <c r="E82">
        <f t="shared" si="29"/>
        <v>0.94202895886356219</v>
      </c>
      <c r="F82">
        <f>(MAX(E$2:E82) - E82)/MAX(E$2:E82)</f>
        <v>9.6006116950885206E-2</v>
      </c>
      <c r="G82">
        <f t="shared" si="31"/>
        <v>-6.0499572753906214</v>
      </c>
      <c r="H82" t="str">
        <f t="shared" si="21"/>
        <v/>
      </c>
      <c r="I82" s="4">
        <v>2</v>
      </c>
      <c r="J82" s="3">
        <v>260.77750000000003</v>
      </c>
      <c r="K82" s="3">
        <v>3.5999908447266176</v>
      </c>
      <c r="L82">
        <v>2</v>
      </c>
      <c r="M82">
        <v>260.77750000000003</v>
      </c>
      <c r="N82">
        <v>3.5999908447266176</v>
      </c>
      <c r="O82">
        <f t="shared" si="33"/>
        <v>3.5499877929688086</v>
      </c>
      <c r="P82">
        <f t="shared" si="32"/>
        <v>7</v>
      </c>
      <c r="Q82">
        <f t="shared" si="32"/>
        <v>242.72727272727272</v>
      </c>
      <c r="R82">
        <f t="shared" si="32"/>
        <v>-4.3499908447265634</v>
      </c>
      <c r="S82">
        <f t="shared" si="34"/>
        <v>4.2717162347587045</v>
      </c>
      <c r="T82">
        <f>(MAX(S$16:S82) - S82)/MAX(S$16:S82)</f>
        <v>4.1553820063180147E-2</v>
      </c>
    </row>
    <row r="83" spans="1:20" x14ac:dyDescent="0.3">
      <c r="A83">
        <v>4</v>
      </c>
      <c r="B83">
        <v>2007</v>
      </c>
      <c r="C83">
        <v>211.55</v>
      </c>
      <c r="D83">
        <v>5.00030517578125E-2</v>
      </c>
      <c r="E83">
        <f t="shared" si="29"/>
        <v>0.94226275484052635</v>
      </c>
      <c r="F83">
        <f>(MAX(E$2:E83) - E83)/MAX(E$2:E83)</f>
        <v>9.5781760649448308E-2</v>
      </c>
      <c r="G83">
        <f t="shared" si="31"/>
        <v>-5.9999542236328089</v>
      </c>
      <c r="H83" t="str">
        <f t="shared" si="21"/>
        <v/>
      </c>
      <c r="I83" s="4">
        <v>3</v>
      </c>
      <c r="J83" s="3">
        <v>261.85476190476192</v>
      </c>
      <c r="K83" s="3">
        <v>2.3498992919921777</v>
      </c>
      <c r="L83">
        <v>3</v>
      </c>
      <c r="M83">
        <v>261.85476190476192</v>
      </c>
      <c r="N83">
        <v>2.3498992919921777</v>
      </c>
      <c r="O83">
        <f t="shared" si="33"/>
        <v>5.8998870849609863</v>
      </c>
      <c r="P83">
        <f t="shared" si="32"/>
        <v>8</v>
      </c>
      <c r="Q83">
        <f t="shared" si="32"/>
        <v>256.34130434782617</v>
      </c>
      <c r="R83">
        <f t="shared" si="32"/>
        <v>5.9000244140624858</v>
      </c>
      <c r="S83">
        <f t="shared" si="34"/>
        <v>4.3749512231508474</v>
      </c>
      <c r="T83">
        <f>(MAX(S$16:S83) - S83)/MAX(S$16:S83)</f>
        <v>1.8390956515465972E-2</v>
      </c>
    </row>
    <row r="84" spans="1:20" x14ac:dyDescent="0.3">
      <c r="A84">
        <v>4</v>
      </c>
      <c r="B84">
        <v>2007</v>
      </c>
      <c r="C84">
        <v>213</v>
      </c>
      <c r="D84">
        <v>-0.100006103515625</v>
      </c>
      <c r="E84">
        <f t="shared" si="29"/>
        <v>0.9417982307657401</v>
      </c>
      <c r="F84">
        <f>(MAX(E$2:E84) - E84)/MAX(E$2:E84)</f>
        <v>9.6227529240938747E-2</v>
      </c>
      <c r="G84">
        <f t="shared" si="31"/>
        <v>-6.0999603271484339</v>
      </c>
      <c r="H84" t="str">
        <f t="shared" si="21"/>
        <v/>
      </c>
      <c r="I84" s="4">
        <v>4</v>
      </c>
      <c r="J84" s="3">
        <v>251.8909090909091</v>
      </c>
      <c r="K84" s="3">
        <v>3.3999786376953089</v>
      </c>
      <c r="L84">
        <v>4</v>
      </c>
      <c r="M84">
        <v>251.8909090909091</v>
      </c>
      <c r="N84">
        <v>3.3999786376953089</v>
      </c>
      <c r="O84">
        <f t="shared" si="33"/>
        <v>9.2998657226562962</v>
      </c>
      <c r="P84">
        <f t="shared" si="32"/>
        <v>9</v>
      </c>
      <c r="Q84">
        <f t="shared" si="32"/>
        <v>258.65250000000003</v>
      </c>
      <c r="R84">
        <f t="shared" si="32"/>
        <v>8.699951171874968</v>
      </c>
      <c r="S84">
        <f t="shared" si="34"/>
        <v>4.5294633779600391</v>
      </c>
      <c r="T84">
        <f>(MAX(S$16:S84) - S84)/MAX(S$16:S84)</f>
        <v>0</v>
      </c>
    </row>
    <row r="85" spans="1:20" x14ac:dyDescent="0.3">
      <c r="A85">
        <v>4</v>
      </c>
      <c r="B85">
        <v>2007</v>
      </c>
      <c r="C85">
        <v>213.7</v>
      </c>
      <c r="D85">
        <v>2</v>
      </c>
      <c r="E85">
        <f t="shared" si="29"/>
        <v>0.95105315020705061</v>
      </c>
      <c r="F85">
        <f>(MAX(E$2:E85) - E85)/MAX(E$2:E85)</f>
        <v>8.7346283622810383E-2</v>
      </c>
      <c r="G85">
        <f t="shared" si="31"/>
        <v>-4.0999603271484339</v>
      </c>
      <c r="H85" t="str">
        <f t="shared" si="21"/>
        <v/>
      </c>
      <c r="I85" s="4">
        <v>5</v>
      </c>
      <c r="J85" s="3">
        <v>254.79565217391308</v>
      </c>
      <c r="K85" s="3">
        <v>-2.8999938964843763</v>
      </c>
      <c r="L85">
        <v>5</v>
      </c>
      <c r="M85">
        <v>254.79565217391308</v>
      </c>
      <c r="N85">
        <v>-2.8999938964843763</v>
      </c>
      <c r="O85">
        <f t="shared" si="33"/>
        <v>6.3998718261719194</v>
      </c>
      <c r="P85">
        <f t="shared" si="32"/>
        <v>10</v>
      </c>
      <c r="Q85">
        <f t="shared" si="32"/>
        <v>255.54782608695658</v>
      </c>
      <c r="R85">
        <f t="shared" si="32"/>
        <v>-9.3499755859374947</v>
      </c>
      <c r="S85">
        <f t="shared" si="34"/>
        <v>4.355453325586284</v>
      </c>
      <c r="T85">
        <f>(MAX(S$16:S85) - S85)/MAX(S$16:S85)</f>
        <v>3.8417365999794229E-2</v>
      </c>
    </row>
    <row r="86" spans="1:20" x14ac:dyDescent="0.3">
      <c r="A86">
        <v>4</v>
      </c>
      <c r="B86">
        <v>2007</v>
      </c>
      <c r="C86">
        <v>211.75</v>
      </c>
      <c r="D86">
        <v>1.0500030517578101</v>
      </c>
      <c r="E86">
        <f t="shared" si="29"/>
        <v>0.95600492893482558</v>
      </c>
      <c r="F86">
        <f>(MAX(E$2:E86) - E86)/MAX(E$2:E86)</f>
        <v>8.2594436412591413E-2</v>
      </c>
      <c r="G86">
        <f t="shared" si="31"/>
        <v>-3.0499572753906241</v>
      </c>
      <c r="H86" t="str">
        <f t="shared" si="21"/>
        <v/>
      </c>
      <c r="I86" s="4">
        <v>6</v>
      </c>
      <c r="J86" s="3">
        <v>244.86749999999998</v>
      </c>
      <c r="K86" s="3">
        <v>7.7500305175780921</v>
      </c>
      <c r="L86">
        <v>6</v>
      </c>
      <c r="M86">
        <v>244.86749999999998</v>
      </c>
      <c r="N86">
        <v>7.7500305175780921</v>
      </c>
      <c r="O86">
        <f t="shared" si="33"/>
        <v>14.149902343750011</v>
      </c>
      <c r="P86">
        <f t="shared" si="32"/>
        <v>11</v>
      </c>
      <c r="Q86">
        <f t="shared" si="32"/>
        <v>248.59090909090909</v>
      </c>
      <c r="R86">
        <f t="shared" si="32"/>
        <v>5.3500213623046795</v>
      </c>
      <c r="S86">
        <f t="shared" si="34"/>
        <v>4.4538754957316149</v>
      </c>
      <c r="T86">
        <f>(MAX(S$16:S86) - S86)/MAX(S$16:S86)</f>
        <v>1.6688043576249669E-2</v>
      </c>
    </row>
    <row r="87" spans="1:20" x14ac:dyDescent="0.3">
      <c r="A87">
        <v>4</v>
      </c>
      <c r="B87">
        <v>2007</v>
      </c>
      <c r="C87">
        <v>210.7</v>
      </c>
      <c r="D87">
        <v>0.449996948242187</v>
      </c>
      <c r="E87">
        <f t="shared" si="29"/>
        <v>0.95814877926966857</v>
      </c>
      <c r="F87">
        <f>(MAX(E$2:E87) - E87)/MAX(E$2:E87)</f>
        <v>8.0537145529295376E-2</v>
      </c>
      <c r="G87">
        <f t="shared" si="31"/>
        <v>-2.5999603271484371</v>
      </c>
      <c r="H87">
        <f t="shared" si="21"/>
        <v>-9.927500000000002</v>
      </c>
      <c r="I87" s="4">
        <v>7</v>
      </c>
      <c r="J87" s="3">
        <v>240.94130434782616</v>
      </c>
      <c r="K87" s="3">
        <v>3.5999755859374951</v>
      </c>
      <c r="L87">
        <v>7</v>
      </c>
      <c r="M87">
        <v>240.94130434782616</v>
      </c>
      <c r="N87">
        <v>3.5999755859374951</v>
      </c>
      <c r="O87">
        <f t="shared" si="33"/>
        <v>17.749877929687507</v>
      </c>
      <c r="P87">
        <f t="shared" si="32"/>
        <v>12</v>
      </c>
      <c r="Q87">
        <f t="shared" si="32"/>
        <v>260.9619047619048</v>
      </c>
      <c r="R87">
        <f t="shared" si="32"/>
        <v>0.49987792968750466</v>
      </c>
      <c r="S87">
        <f t="shared" si="34"/>
        <v>4.4628335609600231</v>
      </c>
      <c r="T87">
        <f>(MAX(S$16:S87) - S87)/MAX(S$16:S87)</f>
        <v>1.4710311451954906E-2</v>
      </c>
    </row>
    <row r="88" spans="1:20" x14ac:dyDescent="0.3">
      <c r="A88">
        <v>5</v>
      </c>
      <c r="B88">
        <v>2007</v>
      </c>
      <c r="C88">
        <v>210.7</v>
      </c>
      <c r="D88">
        <v>-0.94999694824218694</v>
      </c>
      <c r="E88">
        <f t="shared" si="29"/>
        <v>0.95361270742780069</v>
      </c>
      <c r="F88">
        <f>(MAX(E$2:E88) - E88)/MAX(E$2:E88)</f>
        <v>8.4890070308876173E-2</v>
      </c>
      <c r="G88">
        <f t="shared" si="31"/>
        <v>-0.94999694824218694</v>
      </c>
      <c r="H88" t="str">
        <f t="shared" si="21"/>
        <v/>
      </c>
      <c r="I88" s="4">
        <v>8</v>
      </c>
      <c r="J88" s="3">
        <v>243.68636363636367</v>
      </c>
      <c r="K88" s="3">
        <v>5.7999877929687447</v>
      </c>
      <c r="L88">
        <v>8</v>
      </c>
      <c r="M88">
        <v>243.68636363636367</v>
      </c>
      <c r="N88">
        <v>5.7999877929687447</v>
      </c>
      <c r="O88">
        <f t="shared" si="33"/>
        <v>23.54986572265625</v>
      </c>
      <c r="P88">
        <f t="shared" ref="P88:R99" si="35">L81</f>
        <v>1</v>
      </c>
      <c r="Q88">
        <f t="shared" si="35"/>
        <v>263.51521739130436</v>
      </c>
      <c r="R88">
        <f t="shared" si="35"/>
        <v>-5.0003051757808725E-2</v>
      </c>
      <c r="S88">
        <f t="shared" si="34"/>
        <v>4.4619443786777566</v>
      </c>
      <c r="T88">
        <f>(MAX(S$16:S88) - S88)/MAX(S$16:S88)</f>
        <v>1.4906622186377267E-2</v>
      </c>
    </row>
    <row r="89" spans="1:20" x14ac:dyDescent="0.3">
      <c r="A89">
        <v>5</v>
      </c>
      <c r="B89">
        <v>2007</v>
      </c>
      <c r="C89">
        <v>213</v>
      </c>
      <c r="D89">
        <v>-1.3500061035156199</v>
      </c>
      <c r="E89">
        <f t="shared" si="29"/>
        <v>0.94726645332362946</v>
      </c>
      <c r="F89">
        <f>(MAX(E$2:E89) - E89)/MAX(E$2:E89)</f>
        <v>9.0980089980210968E-2</v>
      </c>
      <c r="G89">
        <f t="shared" si="31"/>
        <v>-2.3000030517578067</v>
      </c>
      <c r="H89" t="str">
        <f t="shared" ref="H89:H152" si="36">IF(A89=A90, "", IF(-C67*0.05 &gt; MIN(G68:G89), -C67*0.05, ""))</f>
        <v/>
      </c>
      <c r="I89" s="4">
        <v>9</v>
      </c>
      <c r="J89" s="3">
        <v>257.57619047619045</v>
      </c>
      <c r="K89" s="3">
        <v>4.4500274658203116</v>
      </c>
      <c r="L89">
        <v>9</v>
      </c>
      <c r="M89">
        <v>257.57619047619045</v>
      </c>
      <c r="N89">
        <v>4.4500274658203116</v>
      </c>
      <c r="O89">
        <f t="shared" si="33"/>
        <v>27.999893188476563</v>
      </c>
      <c r="P89">
        <f t="shared" si="35"/>
        <v>2</v>
      </c>
      <c r="Q89">
        <f t="shared" si="35"/>
        <v>260.77750000000003</v>
      </c>
      <c r="R89">
        <f t="shared" si="35"/>
        <v>3.5999908447266176</v>
      </c>
      <c r="S89">
        <f t="shared" si="34"/>
        <v>4.5266206136235061</v>
      </c>
      <c r="T89">
        <f>(MAX(S$16:S89) - S89)/MAX(S$16:S89)</f>
        <v>6.2761614330863146E-4</v>
      </c>
    </row>
    <row r="90" spans="1:20" x14ac:dyDescent="0.3">
      <c r="A90">
        <v>5</v>
      </c>
      <c r="B90">
        <v>2007</v>
      </c>
      <c r="C90">
        <v>213.45</v>
      </c>
      <c r="D90">
        <v>-0.94999694824218694</v>
      </c>
      <c r="E90">
        <f t="shared" si="29"/>
        <v>0.9428396777236242</v>
      </c>
      <c r="F90">
        <f>(MAX(E$2:E90) - E90)/MAX(E$2:E90)</f>
        <v>9.5228131429874532E-2</v>
      </c>
      <c r="G90">
        <f t="shared" si="31"/>
        <v>-3.2499999999999938</v>
      </c>
      <c r="H90" t="str">
        <f t="shared" si="36"/>
        <v/>
      </c>
      <c r="I90" s="4">
        <v>10</v>
      </c>
      <c r="J90" s="3">
        <v>264.45217391304351</v>
      </c>
      <c r="K90" s="3">
        <v>-1.2999572753906101</v>
      </c>
      <c r="L90">
        <v>10</v>
      </c>
      <c r="M90">
        <v>264.45217391304351</v>
      </c>
      <c r="N90">
        <v>-1.2999572753906101</v>
      </c>
      <c r="O90">
        <f t="shared" si="33"/>
        <v>26.699935913085952</v>
      </c>
      <c r="P90">
        <f t="shared" si="35"/>
        <v>3</v>
      </c>
      <c r="Q90">
        <f t="shared" si="35"/>
        <v>261.85476190476192</v>
      </c>
      <c r="R90">
        <f t="shared" si="35"/>
        <v>2.3498992919921777</v>
      </c>
      <c r="S90">
        <f t="shared" si="34"/>
        <v>4.5692738677502609</v>
      </c>
      <c r="T90">
        <f>(MAX(S$16:S90) - S90)/MAX(S$16:S90)</f>
        <v>0</v>
      </c>
    </row>
    <row r="91" spans="1:20" x14ac:dyDescent="0.3">
      <c r="A91">
        <v>5</v>
      </c>
      <c r="B91">
        <v>2007</v>
      </c>
      <c r="C91">
        <v>213.9</v>
      </c>
      <c r="D91">
        <v>0</v>
      </c>
      <c r="E91">
        <f t="shared" si="29"/>
        <v>0.9428396777236242</v>
      </c>
      <c r="F91">
        <f>(MAX(E$2:E91) - E91)/MAX(E$2:E91)</f>
        <v>9.5228131429874532E-2</v>
      </c>
      <c r="G91">
        <f t="shared" si="31"/>
        <v>-3.2499999999999938</v>
      </c>
      <c r="H91" t="str">
        <f t="shared" si="36"/>
        <v/>
      </c>
      <c r="I91" s="4">
        <v>11</v>
      </c>
      <c r="J91" s="3">
        <v>261.27619047619049</v>
      </c>
      <c r="K91" s="3">
        <v>2.8000030517578081</v>
      </c>
      <c r="L91">
        <v>11</v>
      </c>
      <c r="M91">
        <v>261.27619047619049</v>
      </c>
      <c r="N91">
        <v>2.8000030517578081</v>
      </c>
      <c r="O91">
        <f t="shared" si="33"/>
        <v>29.499938964843761</v>
      </c>
      <c r="P91">
        <f t="shared" si="35"/>
        <v>4</v>
      </c>
      <c r="Q91">
        <f t="shared" si="35"/>
        <v>251.8909090909091</v>
      </c>
      <c r="R91">
        <f t="shared" si="35"/>
        <v>3.3999786376953089</v>
      </c>
      <c r="S91">
        <f t="shared" si="34"/>
        <v>4.634032875036425</v>
      </c>
      <c r="T91">
        <f>(MAX(S$16:S91) - S91)/MAX(S$16:S91)</f>
        <v>0</v>
      </c>
    </row>
    <row r="92" spans="1:20" x14ac:dyDescent="0.3">
      <c r="A92">
        <v>5</v>
      </c>
      <c r="B92">
        <v>2007</v>
      </c>
      <c r="C92">
        <v>214.75</v>
      </c>
      <c r="D92">
        <v>-0.449996948242187</v>
      </c>
      <c r="E92">
        <f t="shared" si="29"/>
        <v>0.94076522498071324</v>
      </c>
      <c r="F92">
        <f>(MAX(E$2:E92) - E92)/MAX(E$2:E92)</f>
        <v>9.7218826697383368E-2</v>
      </c>
      <c r="G92">
        <f t="shared" si="31"/>
        <v>-3.6999969482421808</v>
      </c>
      <c r="H92" t="str">
        <f t="shared" si="36"/>
        <v/>
      </c>
      <c r="I92" s="4">
        <v>12</v>
      </c>
      <c r="J92" s="3">
        <v>259.51363636363635</v>
      </c>
      <c r="K92" s="3">
        <v>-0.50003051757812012</v>
      </c>
      <c r="L92">
        <v>12</v>
      </c>
      <c r="M92">
        <v>259.51363636363635</v>
      </c>
      <c r="N92">
        <v>-0.50003051757812012</v>
      </c>
      <c r="O92">
        <f t="shared" si="33"/>
        <v>28.999908447265639</v>
      </c>
      <c r="P92">
        <f t="shared" si="35"/>
        <v>5</v>
      </c>
      <c r="Q92">
        <f t="shared" si="35"/>
        <v>254.79565217391308</v>
      </c>
      <c r="R92">
        <f t="shared" si="35"/>
        <v>-2.8999938964843763</v>
      </c>
      <c r="S92">
        <f t="shared" si="34"/>
        <v>4.578652807574489</v>
      </c>
      <c r="T92">
        <f>(MAX(S$16:S92) - S92)/MAX(S$16:S92)</f>
        <v>1.1950728222121367E-2</v>
      </c>
    </row>
    <row r="93" spans="1:20" x14ac:dyDescent="0.3">
      <c r="A93">
        <v>5</v>
      </c>
      <c r="B93">
        <v>2007</v>
      </c>
      <c r="C93">
        <v>216.05</v>
      </c>
      <c r="D93">
        <v>-9.99908447265625E-2</v>
      </c>
      <c r="E93">
        <f t="shared" si="29"/>
        <v>0.94030805624656866</v>
      </c>
      <c r="F93">
        <f>(MAX(E$2:E93) - E93)/MAX(E$2:E93)</f>
        <v>9.7657536925237279E-2</v>
      </c>
      <c r="G93">
        <f t="shared" si="31"/>
        <v>-3.7999877929687433</v>
      </c>
      <c r="H93" t="str">
        <f t="shared" si="36"/>
        <v/>
      </c>
      <c r="I93" s="2">
        <v>2014</v>
      </c>
      <c r="J93" s="3">
        <v>253.25862068965529</v>
      </c>
      <c r="K93" s="3">
        <v>2.849853515625016</v>
      </c>
      <c r="L93">
        <v>2014</v>
      </c>
      <c r="M93">
        <v>253.25862068965529</v>
      </c>
      <c r="N93">
        <v>2.849853515625016</v>
      </c>
      <c r="P93">
        <f t="shared" si="35"/>
        <v>6</v>
      </c>
      <c r="Q93">
        <f t="shared" si="35"/>
        <v>244.86749999999998</v>
      </c>
      <c r="R93">
        <f t="shared" si="35"/>
        <v>7.7500305175780921</v>
      </c>
      <c r="S93">
        <f t="shared" si="34"/>
        <v>4.7308123793326917</v>
      </c>
      <c r="T93">
        <f>(MAX(S$16:S93) - S93)/MAX(S$16:S93)</f>
        <v>0</v>
      </c>
    </row>
    <row r="94" spans="1:20" x14ac:dyDescent="0.3">
      <c r="A94">
        <v>5</v>
      </c>
      <c r="B94">
        <v>2007</v>
      </c>
      <c r="C94">
        <v>215.8</v>
      </c>
      <c r="D94">
        <v>0</v>
      </c>
      <c r="E94">
        <f t="shared" si="29"/>
        <v>0.94030805624656866</v>
      </c>
      <c r="F94">
        <f>(MAX(E$2:E94) - E94)/MAX(E$2:E94)</f>
        <v>9.7657536925237279E-2</v>
      </c>
      <c r="G94">
        <f t="shared" si="31"/>
        <v>-3.7999877929687433</v>
      </c>
      <c r="H94" t="str">
        <f t="shared" si="36"/>
        <v/>
      </c>
      <c r="I94" s="4">
        <v>1</v>
      </c>
      <c r="J94" s="3">
        <v>253.54130434782613</v>
      </c>
      <c r="K94" s="3">
        <v>3.8999023437500036</v>
      </c>
      <c r="L94">
        <v>1</v>
      </c>
      <c r="M94">
        <v>253.54130434782613</v>
      </c>
      <c r="N94">
        <v>3.8999023437500036</v>
      </c>
      <c r="O94">
        <f t="shared" ref="O94:O105" si="37">N94+O93</f>
        <v>3.8999023437500036</v>
      </c>
      <c r="P94">
        <f t="shared" si="35"/>
        <v>7</v>
      </c>
      <c r="Q94">
        <f t="shared" si="35"/>
        <v>240.94130434782616</v>
      </c>
      <c r="R94">
        <f t="shared" si="35"/>
        <v>3.5999755859374951</v>
      </c>
      <c r="S94">
        <f t="shared" si="34"/>
        <v>4.8050310757451422</v>
      </c>
      <c r="T94">
        <f>(MAX(S$16:S94) - S94)/MAX(S$16:S94)</f>
        <v>0</v>
      </c>
    </row>
    <row r="95" spans="1:20" x14ac:dyDescent="0.3">
      <c r="A95">
        <v>5</v>
      </c>
      <c r="B95">
        <v>2007</v>
      </c>
      <c r="C95">
        <v>218.2</v>
      </c>
      <c r="D95">
        <v>-0.300003051757812</v>
      </c>
      <c r="E95">
        <f t="shared" si="29"/>
        <v>0.93895058580298596</v>
      </c>
      <c r="F95">
        <f>(MAX(E$2:E95) - E95)/MAX(E$2:E95)</f>
        <v>9.8960198553494569E-2</v>
      </c>
      <c r="G95">
        <f t="shared" si="31"/>
        <v>-4.0999908447265554</v>
      </c>
      <c r="H95" t="str">
        <f t="shared" si="36"/>
        <v/>
      </c>
      <c r="I95" s="4">
        <v>2</v>
      </c>
      <c r="J95" s="3">
        <v>250.36499999999995</v>
      </c>
      <c r="K95" s="3">
        <v>-1.4500274658203165</v>
      </c>
      <c r="L95">
        <v>2</v>
      </c>
      <c r="M95">
        <v>250.36499999999995</v>
      </c>
      <c r="N95">
        <v>-1.4500274658203165</v>
      </c>
      <c r="O95">
        <f t="shared" si="37"/>
        <v>2.4498748779296871</v>
      </c>
      <c r="P95">
        <f t="shared" si="35"/>
        <v>8</v>
      </c>
      <c r="Q95">
        <f t="shared" si="35"/>
        <v>243.68636363636367</v>
      </c>
      <c r="R95">
        <f t="shared" si="35"/>
        <v>5.7999877929687447</v>
      </c>
      <c r="S95">
        <f t="shared" si="34"/>
        <v>4.9251140267428912</v>
      </c>
      <c r="T95">
        <f>(MAX(S$16:S95) - S95)/MAX(S$16:S95)</f>
        <v>0</v>
      </c>
    </row>
    <row r="96" spans="1:20" x14ac:dyDescent="0.3">
      <c r="A96">
        <v>5</v>
      </c>
      <c r="B96">
        <v>2007</v>
      </c>
      <c r="C96">
        <v>217.45</v>
      </c>
      <c r="D96">
        <v>1.44999694824218</v>
      </c>
      <c r="E96">
        <f t="shared" si="29"/>
        <v>0.94552473736961173</v>
      </c>
      <c r="F96">
        <f>(MAX(E$2:E96) - E96)/MAX(E$2:E96)</f>
        <v>9.2651482938597846E-2</v>
      </c>
      <c r="G96">
        <f t="shared" si="31"/>
        <v>-2.6499938964843754</v>
      </c>
      <c r="H96" t="str">
        <f t="shared" si="36"/>
        <v/>
      </c>
      <c r="I96" s="4">
        <v>3</v>
      </c>
      <c r="J96" s="3">
        <v>251.80476190476193</v>
      </c>
      <c r="K96" s="3">
        <v>-2.6999511718749938</v>
      </c>
      <c r="L96">
        <v>3</v>
      </c>
      <c r="M96">
        <v>251.80476190476193</v>
      </c>
      <c r="N96">
        <v>-2.6999511718749938</v>
      </c>
      <c r="O96">
        <f t="shared" si="37"/>
        <v>-0.25007629394530673</v>
      </c>
      <c r="P96">
        <f t="shared" si="35"/>
        <v>9</v>
      </c>
      <c r="Q96">
        <f t="shared" si="35"/>
        <v>257.57619047619045</v>
      </c>
      <c r="R96">
        <f t="shared" si="35"/>
        <v>4.4500274658203116</v>
      </c>
      <c r="S96">
        <f t="shared" si="34"/>
        <v>5.0144574450274906</v>
      </c>
      <c r="T96">
        <f>(MAX(S$16:S96) - S96)/MAX(S$16:S96)</f>
        <v>0</v>
      </c>
    </row>
    <row r="97" spans="1:20" x14ac:dyDescent="0.3">
      <c r="A97">
        <v>5</v>
      </c>
      <c r="B97">
        <v>2007</v>
      </c>
      <c r="C97">
        <v>219.95</v>
      </c>
      <c r="D97">
        <v>-1.3499908447265601</v>
      </c>
      <c r="E97">
        <f t="shared" si="29"/>
        <v>0.93943120599494911</v>
      </c>
      <c r="F97">
        <f>(MAX(E$2:E97) - E97)/MAX(E$2:E97)</f>
        <v>9.8498983736777332E-2</v>
      </c>
      <c r="G97">
        <f t="shared" si="31"/>
        <v>-3.9999847412109357</v>
      </c>
      <c r="H97" t="str">
        <f t="shared" si="36"/>
        <v/>
      </c>
      <c r="I97" s="4">
        <v>4</v>
      </c>
      <c r="J97" s="3">
        <v>257.9295454545454</v>
      </c>
      <c r="K97" s="3">
        <v>-0.75001525878905695</v>
      </c>
      <c r="L97">
        <v>4</v>
      </c>
      <c r="M97">
        <v>257.9295454545454</v>
      </c>
      <c r="N97">
        <v>-0.75001525878905695</v>
      </c>
      <c r="O97">
        <f t="shared" si="37"/>
        <v>-1.0000915527343637</v>
      </c>
      <c r="P97">
        <f t="shared" si="35"/>
        <v>10</v>
      </c>
      <c r="Q97">
        <f t="shared" si="35"/>
        <v>264.45217391304351</v>
      </c>
      <c r="R97">
        <f t="shared" si="35"/>
        <v>-1.2999572753906101</v>
      </c>
      <c r="S97">
        <f t="shared" si="34"/>
        <v>4.9885756027328583</v>
      </c>
      <c r="T97">
        <f>(MAX(S$16:S97) - S97)/MAX(S$16:S97)</f>
        <v>5.1614441997703334E-3</v>
      </c>
    </row>
    <row r="98" spans="1:20" x14ac:dyDescent="0.3">
      <c r="A98">
        <v>5</v>
      </c>
      <c r="B98">
        <v>2007</v>
      </c>
      <c r="C98">
        <v>218.05</v>
      </c>
      <c r="D98">
        <v>0.59999084472656194</v>
      </c>
      <c r="E98">
        <f t="shared" si="29"/>
        <v>0.94214541204397362</v>
      </c>
      <c r="F98">
        <f>(MAX(E$2:E98) - E98)/MAX(E$2:E98)</f>
        <v>9.5894365648801522E-2</v>
      </c>
      <c r="G98">
        <f t="shared" si="31"/>
        <v>-3.3999938964843737</v>
      </c>
      <c r="H98" t="str">
        <f t="shared" si="36"/>
        <v/>
      </c>
      <c r="I98" s="4">
        <v>5</v>
      </c>
      <c r="J98" s="3">
        <v>256.79772727272729</v>
      </c>
      <c r="K98" s="3">
        <v>1.8999633789062462</v>
      </c>
      <c r="L98">
        <v>5</v>
      </c>
      <c r="M98">
        <v>256.79772727272729</v>
      </c>
      <c r="N98">
        <v>1.8999633789062462</v>
      </c>
      <c r="O98">
        <f t="shared" si="37"/>
        <v>0.89987182617188255</v>
      </c>
      <c r="P98">
        <f t="shared" si="35"/>
        <v>11</v>
      </c>
      <c r="Q98">
        <f t="shared" si="35"/>
        <v>261.27619047619049</v>
      </c>
      <c r="R98">
        <f t="shared" si="35"/>
        <v>2.8000030517578081</v>
      </c>
      <c r="S98">
        <f t="shared" si="34"/>
        <v>5.0447094135880493</v>
      </c>
      <c r="T98">
        <f>(MAX(S$16:S98) - S98)/MAX(S$16:S98)</f>
        <v>0</v>
      </c>
    </row>
    <row r="99" spans="1:20" x14ac:dyDescent="0.3">
      <c r="A99">
        <v>5</v>
      </c>
      <c r="B99">
        <v>2007</v>
      </c>
      <c r="C99">
        <v>216.7</v>
      </c>
      <c r="D99">
        <v>0.55000305175781194</v>
      </c>
      <c r="E99">
        <f t="shared" si="29"/>
        <v>0.94465621958626711</v>
      </c>
      <c r="F99">
        <f>(MAX(E$2:E99) - E99)/MAX(E$2:E99)</f>
        <v>9.348493371107737E-2</v>
      </c>
      <c r="G99">
        <f t="shared" si="31"/>
        <v>-2.8499908447265616</v>
      </c>
      <c r="H99" t="str">
        <f t="shared" si="36"/>
        <v/>
      </c>
      <c r="I99" s="4">
        <v>6</v>
      </c>
      <c r="J99" s="3">
        <v>257.20952380952383</v>
      </c>
      <c r="K99" s="3">
        <v>1.549987792968746</v>
      </c>
      <c r="L99">
        <v>6</v>
      </c>
      <c r="M99">
        <v>257.20952380952383</v>
      </c>
      <c r="N99">
        <v>1.549987792968746</v>
      </c>
      <c r="O99">
        <f t="shared" si="37"/>
        <v>2.4498596191406286</v>
      </c>
      <c r="P99">
        <f t="shared" si="35"/>
        <v>12</v>
      </c>
      <c r="Q99">
        <f t="shared" si="35"/>
        <v>259.51363636363635</v>
      </c>
      <c r="R99">
        <f t="shared" si="35"/>
        <v>-0.50003051757812012</v>
      </c>
      <c r="S99">
        <f t="shared" si="34"/>
        <v>5.0345032674711199</v>
      </c>
      <c r="T99">
        <f>(MAX(S$16:S99) - S99)/MAX(S$16:S99)</f>
        <v>2.0231385556993384E-3</v>
      </c>
    </row>
    <row r="100" spans="1:20" x14ac:dyDescent="0.3">
      <c r="A100">
        <v>5</v>
      </c>
      <c r="B100">
        <v>2007</v>
      </c>
      <c r="C100">
        <v>219.55</v>
      </c>
      <c r="D100">
        <v>-1.40000915527343</v>
      </c>
      <c r="E100">
        <f t="shared" si="29"/>
        <v>0.93833121970556976</v>
      </c>
      <c r="F100">
        <f>(MAX(E$2:E100) - E100)/MAX(E$2:E100)</f>
        <v>9.9554557313025371E-2</v>
      </c>
      <c r="G100">
        <f t="shared" si="31"/>
        <v>-4.2499999999999911</v>
      </c>
      <c r="H100" t="str">
        <f t="shared" si="36"/>
        <v/>
      </c>
      <c r="I100" s="4">
        <v>7</v>
      </c>
      <c r="J100" s="3">
        <v>258.66956521739132</v>
      </c>
      <c r="K100" s="3">
        <v>4.9500274658203161</v>
      </c>
      <c r="L100">
        <v>7</v>
      </c>
      <c r="M100">
        <v>258.66956521739132</v>
      </c>
      <c r="N100">
        <v>4.9500274658203161</v>
      </c>
      <c r="O100">
        <f t="shared" si="37"/>
        <v>7.3998870849609446</v>
      </c>
      <c r="P100">
        <f t="shared" ref="P100:R111" si="38">L94</f>
        <v>1</v>
      </c>
      <c r="Q100">
        <f t="shared" si="38"/>
        <v>253.54130434782613</v>
      </c>
      <c r="R100">
        <f t="shared" si="38"/>
        <v>3.8999023437500036</v>
      </c>
      <c r="S100">
        <f t="shared" si="34"/>
        <v>5.1158145737297911</v>
      </c>
      <c r="T100">
        <f>(MAX(S$16:S100) - S100)/MAX(S$16:S100)</f>
        <v>0</v>
      </c>
    </row>
    <row r="101" spans="1:20" x14ac:dyDescent="0.3">
      <c r="A101">
        <v>5</v>
      </c>
      <c r="B101">
        <v>2007</v>
      </c>
      <c r="C101">
        <v>219.6</v>
      </c>
      <c r="D101">
        <v>0.199996948242187</v>
      </c>
      <c r="E101">
        <f t="shared" si="29"/>
        <v>0.93922851728936108</v>
      </c>
      <c r="F101">
        <f>(MAX(E$2:E101) - E101)/MAX(E$2:E101)</f>
        <v>9.8693488744601904E-2</v>
      </c>
      <c r="G101">
        <f t="shared" si="31"/>
        <v>-4.0500030517578045</v>
      </c>
      <c r="H101" t="str">
        <f t="shared" si="36"/>
        <v/>
      </c>
      <c r="I101" s="4">
        <v>8</v>
      </c>
      <c r="J101" s="3">
        <v>262.54761904761909</v>
      </c>
      <c r="K101" s="3">
        <v>-0.80001831054689898</v>
      </c>
      <c r="L101">
        <v>8</v>
      </c>
      <c r="M101">
        <v>262.54761904761909</v>
      </c>
      <c r="N101">
        <v>-0.80001831054689898</v>
      </c>
      <c r="O101">
        <f t="shared" si="37"/>
        <v>6.5998687744140456</v>
      </c>
      <c r="P101">
        <f t="shared" si="38"/>
        <v>2</v>
      </c>
      <c r="Q101">
        <f t="shared" si="38"/>
        <v>250.36499999999995</v>
      </c>
      <c r="R101">
        <f t="shared" si="38"/>
        <v>-1.4500274658203165</v>
      </c>
      <c r="S101">
        <f t="shared" si="34"/>
        <v>5.0847040941338033</v>
      </c>
      <c r="T101">
        <f>(MAX(S$16:S101) - S101)/MAX(S$16:S101)</f>
        <v>6.0812367507890423E-3</v>
      </c>
    </row>
    <row r="102" spans="1:20" x14ac:dyDescent="0.3">
      <c r="A102">
        <v>5</v>
      </c>
      <c r="B102">
        <v>2007</v>
      </c>
      <c r="C102">
        <v>218.2</v>
      </c>
      <c r="D102">
        <v>1</v>
      </c>
      <c r="E102">
        <f t="shared" si="29"/>
        <v>0.94374817789043264</v>
      </c>
      <c r="F102">
        <f>(MAX(E$2:E102) - E102)/MAX(E$2:E102)</f>
        <v>9.4356312590531538E-2</v>
      </c>
      <c r="G102">
        <f t="shared" si="31"/>
        <v>-3.0500030517578045</v>
      </c>
      <c r="H102" t="str">
        <f t="shared" si="36"/>
        <v/>
      </c>
      <c r="I102" s="4">
        <v>9</v>
      </c>
      <c r="J102" s="3">
        <v>257.66363636363639</v>
      </c>
      <c r="K102" s="3">
        <v>-1.9500122070312145</v>
      </c>
      <c r="L102">
        <v>9</v>
      </c>
      <c r="M102">
        <v>257.66363636363639</v>
      </c>
      <c r="N102">
        <v>-1.9500122070312145</v>
      </c>
      <c r="O102">
        <f t="shared" si="37"/>
        <v>4.6498565673828312</v>
      </c>
      <c r="P102">
        <f t="shared" si="38"/>
        <v>3</v>
      </c>
      <c r="Q102">
        <f t="shared" si="38"/>
        <v>251.80476190476193</v>
      </c>
      <c r="R102">
        <f t="shared" si="38"/>
        <v>-2.6999511718749938</v>
      </c>
      <c r="S102">
        <f t="shared" si="34"/>
        <v>5.0274578557885343</v>
      </c>
      <c r="T102">
        <f>(MAX(S$16:S102) - S102)/MAX(S$16:S102)</f>
        <v>1.7271290166570377E-2</v>
      </c>
    </row>
    <row r="103" spans="1:20" x14ac:dyDescent="0.3">
      <c r="A103">
        <v>5</v>
      </c>
      <c r="B103">
        <v>2007</v>
      </c>
      <c r="C103">
        <v>221.45</v>
      </c>
      <c r="D103">
        <v>-0.5</v>
      </c>
      <c r="E103">
        <f t="shared" si="29"/>
        <v>0.94151079792478587</v>
      </c>
      <c r="F103">
        <f>(MAX(E$2:E103) - E103)/MAX(E$2:E103)</f>
        <v>9.6503356780596891E-2</v>
      </c>
      <c r="G103">
        <f t="shared" si="31"/>
        <v>-3.5500030517578045</v>
      </c>
      <c r="H103" t="str">
        <f t="shared" si="36"/>
        <v/>
      </c>
      <c r="I103" s="4">
        <v>10</v>
      </c>
      <c r="J103" s="3">
        <v>242.65</v>
      </c>
      <c r="K103" s="3">
        <v>-8.8499755859374751</v>
      </c>
      <c r="L103">
        <v>10</v>
      </c>
      <c r="M103">
        <v>242.65</v>
      </c>
      <c r="N103">
        <v>-8.8499755859374751</v>
      </c>
      <c r="O103">
        <f t="shared" si="37"/>
        <v>-4.200119018554644</v>
      </c>
      <c r="P103">
        <f t="shared" si="38"/>
        <v>4</v>
      </c>
      <c r="Q103">
        <f t="shared" si="38"/>
        <v>257.9295454545454</v>
      </c>
      <c r="R103">
        <f t="shared" si="38"/>
        <v>-0.75001525878905695</v>
      </c>
      <c r="S103">
        <f t="shared" si="34"/>
        <v>5.0121079136055977</v>
      </c>
      <c r="T103">
        <f>(MAX(S$16:S103) - S103)/MAX(S$16:S103)</f>
        <v>2.0271778546614501E-2</v>
      </c>
    </row>
    <row r="104" spans="1:20" x14ac:dyDescent="0.3">
      <c r="A104">
        <v>5</v>
      </c>
      <c r="B104">
        <v>2007</v>
      </c>
      <c r="C104">
        <v>222.95</v>
      </c>
      <c r="D104">
        <v>-0.199996948242187</v>
      </c>
      <c r="E104">
        <f t="shared" si="29"/>
        <v>0.94062398809909342</v>
      </c>
      <c r="F104">
        <f>(MAX(E$2:E104) - E104)/MAX(E$2:E104)</f>
        <v>9.7354361041464763E-2</v>
      </c>
      <c r="G104">
        <f t="shared" si="31"/>
        <v>-3.7499999999999916</v>
      </c>
      <c r="H104" t="str">
        <f t="shared" si="36"/>
        <v/>
      </c>
      <c r="I104" s="4">
        <v>11</v>
      </c>
      <c r="J104" s="3">
        <v>245.74500000000003</v>
      </c>
      <c r="K104" s="3">
        <v>-2.6499938964843692</v>
      </c>
      <c r="L104">
        <v>11</v>
      </c>
      <c r="M104">
        <v>245.74500000000003</v>
      </c>
      <c r="N104">
        <v>-2.6499938964843692</v>
      </c>
      <c r="O104">
        <f t="shared" si="37"/>
        <v>-6.8501129150390128</v>
      </c>
      <c r="P104">
        <f t="shared" si="38"/>
        <v>5</v>
      </c>
      <c r="Q104">
        <f t="shared" si="38"/>
        <v>256.79772727272729</v>
      </c>
      <c r="R104">
        <f t="shared" si="38"/>
        <v>1.8999633789062462</v>
      </c>
      <c r="S104">
        <f t="shared" si="34"/>
        <v>5.0510450283048502</v>
      </c>
      <c r="T104">
        <f>(MAX(S$16:S104) - S104)/MAX(S$16:S104)</f>
        <v>1.2660651493808787E-2</v>
      </c>
    </row>
    <row r="105" spans="1:20" x14ac:dyDescent="0.3">
      <c r="A105">
        <v>5</v>
      </c>
      <c r="B105">
        <v>2007</v>
      </c>
      <c r="C105">
        <v>222.95</v>
      </c>
      <c r="D105">
        <v>-0.100006103515625</v>
      </c>
      <c r="E105">
        <f t="shared" si="29"/>
        <v>0.94018096703195153</v>
      </c>
      <c r="F105">
        <f>(MAX(E$2:E105) - E105)/MAX(E$2:E105)</f>
        <v>9.7779494824232233E-2</v>
      </c>
      <c r="G105">
        <f t="shared" si="31"/>
        <v>-3.8500061035156166</v>
      </c>
      <c r="H105" t="str">
        <f t="shared" si="36"/>
        <v/>
      </c>
      <c r="I105" s="4">
        <v>12</v>
      </c>
      <c r="J105" s="3">
        <v>244.39565217391302</v>
      </c>
      <c r="K105" s="3">
        <v>9.6999664306640341</v>
      </c>
      <c r="L105">
        <v>12</v>
      </c>
      <c r="M105">
        <v>244.39565217391302</v>
      </c>
      <c r="N105">
        <v>9.6999664306640341</v>
      </c>
      <c r="O105">
        <f t="shared" si="37"/>
        <v>2.8498535156250213</v>
      </c>
      <c r="P105">
        <f t="shared" si="38"/>
        <v>6</v>
      </c>
      <c r="Q105">
        <f t="shared" si="38"/>
        <v>257.20952380952383</v>
      </c>
      <c r="R105">
        <f t="shared" si="38"/>
        <v>1.549987792968746</v>
      </c>
      <c r="S105">
        <f t="shared" si="34"/>
        <v>5.0830053963372412</v>
      </c>
      <c r="T105">
        <f>(MAX(S$16:S105) - S105)/MAX(S$16:S105)</f>
        <v>6.4132851024406136E-3</v>
      </c>
    </row>
    <row r="106" spans="1:20" x14ac:dyDescent="0.3">
      <c r="A106">
        <v>5</v>
      </c>
      <c r="B106">
        <v>2007</v>
      </c>
      <c r="C106">
        <v>220.95</v>
      </c>
      <c r="D106">
        <v>-2.1000061035156201</v>
      </c>
      <c r="E106">
        <f t="shared" si="29"/>
        <v>0.93079827838006146</v>
      </c>
      <c r="F106">
        <f>(MAX(E$2:E106) - E106)/MAX(E$2:E106)</f>
        <v>0.10678335088200702</v>
      </c>
      <c r="G106">
        <f t="shared" si="31"/>
        <v>-5.9500122070312367</v>
      </c>
      <c r="H106" t="str">
        <f t="shared" si="36"/>
        <v/>
      </c>
      <c r="I106" s="2">
        <v>2015</v>
      </c>
      <c r="J106" s="3">
        <v>244.04386973180078</v>
      </c>
      <c r="K106" s="3">
        <v>0.84999084472651232</v>
      </c>
      <c r="L106">
        <v>2015</v>
      </c>
      <c r="M106">
        <v>244.04386973180078</v>
      </c>
      <c r="N106">
        <v>0.84999084472651232</v>
      </c>
      <c r="P106">
        <f t="shared" si="38"/>
        <v>7</v>
      </c>
      <c r="Q106">
        <f t="shared" si="38"/>
        <v>258.66956521739132</v>
      </c>
      <c r="R106">
        <f t="shared" si="38"/>
        <v>4.9500274658203161</v>
      </c>
      <c r="S106">
        <f t="shared" si="34"/>
        <v>5.1851398206736263</v>
      </c>
      <c r="T106">
        <f>(MAX(S$16:S106) - S106)/MAX(S$16:S106)</f>
        <v>0</v>
      </c>
    </row>
    <row r="107" spans="1:20" x14ac:dyDescent="0.3">
      <c r="A107">
        <v>5</v>
      </c>
      <c r="B107">
        <v>2007</v>
      </c>
      <c r="C107">
        <v>223.1</v>
      </c>
      <c r="D107">
        <v>0.5</v>
      </c>
      <c r="E107">
        <f t="shared" si="29"/>
        <v>0.9329886373946269</v>
      </c>
      <c r="F107">
        <f>(MAX(E$2:E107) - E107)/MAX(E$2:E107)</f>
        <v>0.10468142913934919</v>
      </c>
      <c r="G107">
        <f t="shared" si="31"/>
        <v>-5.4500122070312367</v>
      </c>
      <c r="H107" t="str">
        <f t="shared" si="36"/>
        <v/>
      </c>
      <c r="I107" s="4">
        <v>1</v>
      </c>
      <c r="J107" s="3">
        <v>243.33636363636367</v>
      </c>
      <c r="K107" s="3">
        <v>3.8500366210937398</v>
      </c>
      <c r="L107">
        <v>1</v>
      </c>
      <c r="M107">
        <v>243.33636363636367</v>
      </c>
      <c r="N107">
        <v>3.8500366210937398</v>
      </c>
      <c r="O107">
        <f t="shared" ref="O107:O118" si="39">N107+O106</f>
        <v>3.8500366210937398</v>
      </c>
      <c r="P107">
        <f t="shared" si="38"/>
        <v>8</v>
      </c>
      <c r="Q107">
        <f t="shared" si="38"/>
        <v>262.54761904761909</v>
      </c>
      <c r="R107">
        <f t="shared" si="38"/>
        <v>-0.80001831054689898</v>
      </c>
      <c r="S107">
        <f t="shared" si="34"/>
        <v>5.168550002967228</v>
      </c>
      <c r="T107">
        <f>(MAX(S$16:S107) - S107)/MAX(S$16:S107)</f>
        <v>3.1994928353239801E-3</v>
      </c>
    </row>
    <row r="108" spans="1:20" x14ac:dyDescent="0.3">
      <c r="A108">
        <v>5</v>
      </c>
      <c r="B108">
        <v>2007</v>
      </c>
      <c r="C108">
        <v>224</v>
      </c>
      <c r="D108">
        <v>0.100006103515625</v>
      </c>
      <c r="E108">
        <f t="shared" si="29"/>
        <v>0.9334260025114246</v>
      </c>
      <c r="F108">
        <f>(MAX(E$2:E108) - E108)/MAX(E$2:E108)</f>
        <v>0.10426172294398854</v>
      </c>
      <c r="G108">
        <f t="shared" si="31"/>
        <v>-5.3500061035156117</v>
      </c>
      <c r="H108" t="str">
        <f t="shared" si="36"/>
        <v/>
      </c>
      <c r="I108" s="4">
        <v>2</v>
      </c>
      <c r="J108" s="3">
        <v>247.1</v>
      </c>
      <c r="K108" s="3">
        <v>0.55000305175780251</v>
      </c>
      <c r="L108">
        <v>2</v>
      </c>
      <c r="M108">
        <v>247.1</v>
      </c>
      <c r="N108">
        <v>0.55000305175780251</v>
      </c>
      <c r="O108">
        <f t="shared" si="39"/>
        <v>4.4000396728515421</v>
      </c>
      <c r="P108">
        <f t="shared" si="38"/>
        <v>9</v>
      </c>
      <c r="Q108">
        <f t="shared" si="38"/>
        <v>257.66363636363639</v>
      </c>
      <c r="R108">
        <f t="shared" si="38"/>
        <v>-1.9500122070312145</v>
      </c>
      <c r="S108">
        <f t="shared" si="34"/>
        <v>5.1274783464164209</v>
      </c>
      <c r="T108">
        <f>(MAX(S$16:S108) - S108)/MAX(S$16:S108)</f>
        <v>1.1120524470199223E-2</v>
      </c>
    </row>
    <row r="109" spans="1:20" x14ac:dyDescent="0.3">
      <c r="A109">
        <v>5</v>
      </c>
      <c r="B109">
        <v>2007</v>
      </c>
      <c r="C109">
        <v>223.25</v>
      </c>
      <c r="D109">
        <v>0.199996948242187</v>
      </c>
      <c r="E109">
        <f t="shared" si="29"/>
        <v>0.9343040158126914</v>
      </c>
      <c r="F109">
        <f>(MAX(E$2:E109) - E109)/MAX(E$2:E109)</f>
        <v>0.10341916004174138</v>
      </c>
      <c r="G109">
        <f t="shared" si="31"/>
        <v>-5.1500091552734251</v>
      </c>
      <c r="H109" t="str">
        <f t="shared" si="36"/>
        <v/>
      </c>
      <c r="I109" s="4">
        <v>3</v>
      </c>
      <c r="J109" s="3">
        <v>251.46363636363637</v>
      </c>
      <c r="K109" s="3">
        <v>3.3499145507812531</v>
      </c>
      <c r="L109">
        <v>3</v>
      </c>
      <c r="M109">
        <v>251.46363636363637</v>
      </c>
      <c r="N109">
        <v>3.3499145507812531</v>
      </c>
      <c r="O109">
        <f t="shared" si="39"/>
        <v>7.7499542236327947</v>
      </c>
      <c r="P109">
        <f t="shared" si="38"/>
        <v>10</v>
      </c>
      <c r="Q109">
        <f t="shared" si="38"/>
        <v>242.65</v>
      </c>
      <c r="R109">
        <f t="shared" si="38"/>
        <v>-8.8499755859374751</v>
      </c>
      <c r="S109">
        <f t="shared" si="34"/>
        <v>4.9311174929551855</v>
      </c>
      <c r="T109">
        <f>(MAX(S$16:S109) - S109)/MAX(S$16:S109)</f>
        <v>4.8990448956772695E-2</v>
      </c>
    </row>
    <row r="110" spans="1:20" x14ac:dyDescent="0.3">
      <c r="A110">
        <v>5</v>
      </c>
      <c r="B110">
        <v>2007</v>
      </c>
      <c r="C110">
        <v>225.8</v>
      </c>
      <c r="D110">
        <v>-2.1000061035156201</v>
      </c>
      <c r="E110">
        <f t="shared" si="29"/>
        <v>0.9251802499024474</v>
      </c>
      <c r="F110">
        <f>(MAX(E$2:E110) - E110)/MAX(E$2:E110)</f>
        <v>0.1121745475440349</v>
      </c>
      <c r="G110">
        <f>IF(A110&lt;&gt;A109, D110, D110+G109)</f>
        <v>-7.2500152587890447</v>
      </c>
      <c r="H110" t="str">
        <f t="shared" si="36"/>
        <v/>
      </c>
      <c r="I110" s="4">
        <v>4</v>
      </c>
      <c r="J110" s="3">
        <v>259.65909090909093</v>
      </c>
      <c r="K110" s="3">
        <v>0.1500091552734284</v>
      </c>
      <c r="L110">
        <v>4</v>
      </c>
      <c r="M110">
        <v>259.65909090909093</v>
      </c>
      <c r="N110">
        <v>0.1500091552734284</v>
      </c>
      <c r="O110">
        <f t="shared" si="39"/>
        <v>7.8999633789062234</v>
      </c>
      <c r="P110">
        <f t="shared" si="38"/>
        <v>11</v>
      </c>
      <c r="Q110">
        <f t="shared" si="38"/>
        <v>245.74500000000003</v>
      </c>
      <c r="R110">
        <f t="shared" si="38"/>
        <v>-2.6499938964843692</v>
      </c>
      <c r="S110">
        <f t="shared" si="34"/>
        <v>4.8752839955406397</v>
      </c>
      <c r="T110">
        <f>(MAX(S$16:S110) - S110)/MAX(S$16:S110)</f>
        <v>5.975843195154798E-2</v>
      </c>
    </row>
    <row r="111" spans="1:20" x14ac:dyDescent="0.3">
      <c r="A111">
        <v>6</v>
      </c>
      <c r="B111">
        <v>2007</v>
      </c>
      <c r="C111">
        <v>229.25</v>
      </c>
      <c r="D111">
        <v>0.350006103515625</v>
      </c>
      <c r="E111">
        <f t="shared" si="29"/>
        <v>0.92666338914359847</v>
      </c>
      <c r="F111">
        <f>(MAX(E$2:E111) - E111)/MAX(E$2:E111)</f>
        <v>0.11075129108350304</v>
      </c>
      <c r="G111">
        <f t="shared" si="31"/>
        <v>0.350006103515625</v>
      </c>
      <c r="H111" t="str">
        <f t="shared" si="36"/>
        <v/>
      </c>
      <c r="I111" s="4">
        <v>5</v>
      </c>
      <c r="J111" s="3">
        <v>258.69047619047615</v>
      </c>
      <c r="K111" s="3">
        <v>2.8999786376953072</v>
      </c>
      <c r="L111">
        <v>5</v>
      </c>
      <c r="M111">
        <v>258.69047619047615</v>
      </c>
      <c r="N111">
        <v>2.8999786376953072</v>
      </c>
      <c r="O111">
        <f t="shared" si="39"/>
        <v>10.799942016601531</v>
      </c>
      <c r="P111">
        <f t="shared" si="38"/>
        <v>12</v>
      </c>
      <c r="Q111">
        <f t="shared" si="38"/>
        <v>244.39565217391302</v>
      </c>
      <c r="R111">
        <f t="shared" si="38"/>
        <v>9.6999664306640341</v>
      </c>
      <c r="S111">
        <f t="shared" si="34"/>
        <v>5.0784569865895897</v>
      </c>
      <c r="T111">
        <f>(MAX(S$16:S111) - S111)/MAX(S$16:S111)</f>
        <v>2.057472657895983E-2</v>
      </c>
    </row>
    <row r="112" spans="1:20" x14ac:dyDescent="0.3">
      <c r="A112">
        <v>6</v>
      </c>
      <c r="B112">
        <v>2007</v>
      </c>
      <c r="C112">
        <v>232.7</v>
      </c>
      <c r="D112">
        <v>2.0999908447265598</v>
      </c>
      <c r="E112">
        <f t="shared" si="29"/>
        <v>0.93544415349689491</v>
      </c>
      <c r="F112">
        <f>(MAX(E$2:E112) - E112)/MAX(E$2:E112)</f>
        <v>0.102325056211221</v>
      </c>
      <c r="G112">
        <f t="shared" si="31"/>
        <v>2.4499969482421848</v>
      </c>
      <c r="H112" t="str">
        <f t="shared" si="36"/>
        <v/>
      </c>
      <c r="I112" s="4">
        <v>6</v>
      </c>
      <c r="J112" s="3">
        <v>247.3840909090909</v>
      </c>
      <c r="K112" s="3">
        <v>-1.4499816894531226</v>
      </c>
      <c r="L112">
        <v>6</v>
      </c>
      <c r="M112">
        <v>247.3840909090909</v>
      </c>
      <c r="N112">
        <v>-1.4499816894531226</v>
      </c>
      <c r="O112">
        <f t="shared" si="39"/>
        <v>9.3499603271484073</v>
      </c>
      <c r="P112">
        <f t="shared" ref="P112:R123" si="40">L107</f>
        <v>1</v>
      </c>
      <c r="Q112">
        <f t="shared" si="40"/>
        <v>243.33636363636367</v>
      </c>
      <c r="R112">
        <f t="shared" si="40"/>
        <v>3.8500366210937398</v>
      </c>
      <c r="S112">
        <f t="shared" si="34"/>
        <v>5.1628252139234609</v>
      </c>
      <c r="T112">
        <f>(MAX(S$16:S112) - S112)/MAX(S$16:S112)</f>
        <v>4.3035689531832899E-3</v>
      </c>
    </row>
    <row r="113" spans="1:20" x14ac:dyDescent="0.3">
      <c r="A113">
        <v>6</v>
      </c>
      <c r="B113">
        <v>2007</v>
      </c>
      <c r="C113">
        <v>232.85</v>
      </c>
      <c r="D113">
        <v>0.449996948242187</v>
      </c>
      <c r="E113">
        <f t="shared" si="29"/>
        <v>0.93734234703368191</v>
      </c>
      <c r="F113">
        <f>(MAX(E$2:E113) - E113)/MAX(E$2:E113)</f>
        <v>0.10050350356153505</v>
      </c>
      <c r="G113">
        <f t="shared" si="31"/>
        <v>2.8999938964843719</v>
      </c>
      <c r="H113" t="str">
        <f t="shared" si="36"/>
        <v/>
      </c>
      <c r="I113" s="4">
        <v>7</v>
      </c>
      <c r="J113" s="3">
        <v>242.26739130434785</v>
      </c>
      <c r="K113" s="3">
        <v>1.4000244140624916</v>
      </c>
      <c r="L113">
        <v>7</v>
      </c>
      <c r="M113">
        <v>242.26739130434785</v>
      </c>
      <c r="N113">
        <v>1.4000244140624916</v>
      </c>
      <c r="O113">
        <f t="shared" si="39"/>
        <v>10.749984741210898</v>
      </c>
      <c r="P113">
        <f t="shared" si="40"/>
        <v>2</v>
      </c>
      <c r="Q113">
        <f t="shared" si="40"/>
        <v>247.1</v>
      </c>
      <c r="R113">
        <f t="shared" si="40"/>
        <v>0.55000305175780251</v>
      </c>
      <c r="S113">
        <f t="shared" si="34"/>
        <v>5.1748913737960525</v>
      </c>
      <c r="T113">
        <f>(MAX(S$16:S113) - S113)/MAX(S$16:S113)</f>
        <v>1.9765034757042374E-3</v>
      </c>
    </row>
    <row r="114" spans="1:20" x14ac:dyDescent="0.3">
      <c r="A114">
        <v>6</v>
      </c>
      <c r="B114">
        <v>2007</v>
      </c>
      <c r="C114">
        <v>232.85</v>
      </c>
      <c r="D114">
        <v>0.94999694824218694</v>
      </c>
      <c r="E114">
        <f t="shared" si="29"/>
        <v>0.94135779039892642</v>
      </c>
      <c r="F114">
        <f>(MAX(E$2:E114) - E114)/MAX(E$2:E114)</f>
        <v>9.6650186520952516E-2</v>
      </c>
      <c r="G114">
        <f t="shared" si="31"/>
        <v>3.8499908447265589</v>
      </c>
      <c r="H114" t="str">
        <f t="shared" si="36"/>
        <v/>
      </c>
      <c r="I114" s="4">
        <v>8</v>
      </c>
      <c r="J114" s="3">
        <v>228.27619047619049</v>
      </c>
      <c r="K114" s="3">
        <v>-4.6499786376953214</v>
      </c>
      <c r="L114">
        <v>8</v>
      </c>
      <c r="M114">
        <v>228.27619047619049</v>
      </c>
      <c r="N114">
        <v>-4.6499786376953214</v>
      </c>
      <c r="O114">
        <f t="shared" si="39"/>
        <v>6.100006103515577</v>
      </c>
      <c r="P114">
        <f t="shared" si="40"/>
        <v>3</v>
      </c>
      <c r="Q114">
        <f t="shared" si="40"/>
        <v>251.46363636363637</v>
      </c>
      <c r="R114">
        <f t="shared" si="40"/>
        <v>3.3499145507812531</v>
      </c>
      <c r="S114">
        <f t="shared" si="34"/>
        <v>5.247276456468839</v>
      </c>
      <c r="T114">
        <f>(MAX(S$16:S114) - S114)/MAX(S$16:S114)</f>
        <v>0</v>
      </c>
    </row>
    <row r="115" spans="1:20" x14ac:dyDescent="0.3">
      <c r="A115">
        <v>6</v>
      </c>
      <c r="B115">
        <v>2007</v>
      </c>
      <c r="C115">
        <v>230.8</v>
      </c>
      <c r="D115">
        <v>3</v>
      </c>
      <c r="E115">
        <f t="shared" si="29"/>
        <v>0.95420561119509895</v>
      </c>
      <c r="F115">
        <f>(MAX(E$2:E115) - E115)/MAX(E$2:E115)</f>
        <v>8.4321105444440381E-2</v>
      </c>
      <c r="G115">
        <f t="shared" si="31"/>
        <v>6.8499908447265589</v>
      </c>
      <c r="H115" t="str">
        <f t="shared" si="36"/>
        <v/>
      </c>
      <c r="I115" s="4">
        <v>9</v>
      </c>
      <c r="J115" s="3">
        <v>227.80681818181822</v>
      </c>
      <c r="K115" s="3">
        <v>-1.2499542236328214</v>
      </c>
      <c r="L115">
        <v>9</v>
      </c>
      <c r="M115">
        <v>227.80681818181822</v>
      </c>
      <c r="N115">
        <v>-1.2499542236328214</v>
      </c>
      <c r="O115">
        <f t="shared" si="39"/>
        <v>4.8500518798827557</v>
      </c>
      <c r="P115">
        <f t="shared" si="40"/>
        <v>4</v>
      </c>
      <c r="Q115">
        <f t="shared" si="40"/>
        <v>259.65909090909093</v>
      </c>
      <c r="R115">
        <f t="shared" si="40"/>
        <v>0.1500091552734284</v>
      </c>
      <c r="S115">
        <f t="shared" si="34"/>
        <v>5.2504594626222669</v>
      </c>
      <c r="T115">
        <f>(MAX(S$16:S115) - S115)/MAX(S$16:S115)</f>
        <v>0</v>
      </c>
    </row>
    <row r="116" spans="1:20" x14ac:dyDescent="0.3">
      <c r="A116">
        <v>6</v>
      </c>
      <c r="B116">
        <v>2007</v>
      </c>
      <c r="C116">
        <v>231.7</v>
      </c>
      <c r="D116">
        <v>-3</v>
      </c>
      <c r="E116">
        <f t="shared" si="29"/>
        <v>0.94123302735709902</v>
      </c>
      <c r="F116">
        <f>(MAX(E$2:E116) - E116)/MAX(E$2:E116)</f>
        <v>9.6769912168005484E-2</v>
      </c>
      <c r="G116">
        <f t="shared" si="31"/>
        <v>3.8499908447265589</v>
      </c>
      <c r="H116" t="str">
        <f t="shared" si="36"/>
        <v/>
      </c>
      <c r="I116" s="4">
        <v>10</v>
      </c>
      <c r="J116" s="3">
        <v>241.35227272727272</v>
      </c>
      <c r="K116" s="3">
        <v>1.5500183105468794</v>
      </c>
      <c r="L116">
        <v>10</v>
      </c>
      <c r="M116">
        <v>241.35227272727272</v>
      </c>
      <c r="N116">
        <v>1.5500183105468794</v>
      </c>
      <c r="O116">
        <f t="shared" si="39"/>
        <v>6.4000701904296351</v>
      </c>
      <c r="P116">
        <f t="shared" si="40"/>
        <v>5</v>
      </c>
      <c r="Q116">
        <f t="shared" si="40"/>
        <v>258.69047619047615</v>
      </c>
      <c r="R116">
        <f t="shared" si="40"/>
        <v>2.8999786376953072</v>
      </c>
      <c r="S116">
        <f t="shared" si="34"/>
        <v>5.3122612402876435</v>
      </c>
      <c r="T116">
        <f>(MAX(S$16:S116) - S116)/MAX(S$16:S116)</f>
        <v>0</v>
      </c>
    </row>
    <row r="117" spans="1:20" x14ac:dyDescent="0.3">
      <c r="A117">
        <v>6</v>
      </c>
      <c r="B117">
        <v>2007</v>
      </c>
      <c r="C117">
        <v>232.7</v>
      </c>
      <c r="D117">
        <v>-1.69999694824218</v>
      </c>
      <c r="E117">
        <f t="shared" si="29"/>
        <v>0.93401301043489704</v>
      </c>
      <c r="F117">
        <f>(MAX(E$2:E117) - E117)/MAX(E$2:E117)</f>
        <v>0.10369841587457465</v>
      </c>
      <c r="G117">
        <f t="shared" si="31"/>
        <v>2.149993896484379</v>
      </c>
      <c r="H117" t="str">
        <f t="shared" si="36"/>
        <v/>
      </c>
      <c r="I117" s="4">
        <v>11</v>
      </c>
      <c r="J117" s="3">
        <v>242.34761904761905</v>
      </c>
      <c r="K117" s="3">
        <v>-1.1000518798828218</v>
      </c>
      <c r="L117">
        <v>11</v>
      </c>
      <c r="M117">
        <v>242.34761904761905</v>
      </c>
      <c r="N117">
        <v>-1.1000518798828218</v>
      </c>
      <c r="O117">
        <f t="shared" si="39"/>
        <v>5.3000183105468128</v>
      </c>
      <c r="P117">
        <f t="shared" si="40"/>
        <v>6</v>
      </c>
      <c r="Q117">
        <f t="shared" si="40"/>
        <v>247.3840909090909</v>
      </c>
      <c r="R117">
        <f t="shared" si="40"/>
        <v>-1.4499816894531226</v>
      </c>
      <c r="S117">
        <f t="shared" si="34"/>
        <v>5.2795678865045126</v>
      </c>
      <c r="T117">
        <f>(MAX(S$16:S117) - S117)/MAX(S$16:S117)</f>
        <v>6.1543196586771442E-3</v>
      </c>
    </row>
    <row r="118" spans="1:20" x14ac:dyDescent="0.3">
      <c r="A118">
        <v>6</v>
      </c>
      <c r="B118">
        <v>2007</v>
      </c>
      <c r="C118">
        <v>229.75</v>
      </c>
      <c r="D118">
        <v>-0.199996948242187</v>
      </c>
      <c r="E118">
        <f t="shared" si="29"/>
        <v>0.93315930101469791</v>
      </c>
      <c r="F118">
        <f>(MAX(E$2:E118) - E118)/MAX(E$2:E118)</f>
        <v>0.10451765618189221</v>
      </c>
      <c r="G118">
        <f t="shared" si="31"/>
        <v>1.9499969482421919</v>
      </c>
      <c r="H118" t="str">
        <f t="shared" si="36"/>
        <v/>
      </c>
      <c r="I118" s="4">
        <v>12</v>
      </c>
      <c r="J118" s="3">
        <v>239.28913043478263</v>
      </c>
      <c r="K118" s="3">
        <v>-4.4500274658203089</v>
      </c>
      <c r="L118">
        <v>12</v>
      </c>
      <c r="M118">
        <v>239.28913043478263</v>
      </c>
      <c r="N118">
        <v>-4.4500274658203089</v>
      </c>
      <c r="O118">
        <f t="shared" si="39"/>
        <v>0.84999084472650388</v>
      </c>
      <c r="P118">
        <f t="shared" si="40"/>
        <v>7</v>
      </c>
      <c r="Q118">
        <f t="shared" si="40"/>
        <v>242.26739130434785</v>
      </c>
      <c r="R118">
        <f t="shared" si="40"/>
        <v>1.4000244140624916</v>
      </c>
      <c r="S118">
        <f t="shared" si="34"/>
        <v>5.3116031517206101</v>
      </c>
      <c r="T118">
        <f>(MAX(S$16:S118) - S118)/MAX(S$16:S118)</f>
        <v>1.2388106255815023E-4</v>
      </c>
    </row>
    <row r="119" spans="1:20" x14ac:dyDescent="0.3">
      <c r="A119">
        <v>6</v>
      </c>
      <c r="B119">
        <v>2007</v>
      </c>
      <c r="C119">
        <v>230.3</v>
      </c>
      <c r="D119">
        <v>0.899993896484375</v>
      </c>
      <c r="E119">
        <f t="shared" si="29"/>
        <v>0.9369883481667991</v>
      </c>
      <c r="F119">
        <f>(MAX(E$2:E119) - E119)/MAX(E$2:E119)</f>
        <v>0.10084320947742795</v>
      </c>
      <c r="G119">
        <f t="shared" si="31"/>
        <v>2.8499908447265669</v>
      </c>
      <c r="H119" t="str">
        <f t="shared" si="36"/>
        <v/>
      </c>
      <c r="I119" s="2">
        <v>2016</v>
      </c>
      <c r="J119" s="3">
        <v>245.22471264367803</v>
      </c>
      <c r="K119" s="3">
        <v>9.7000579833984126</v>
      </c>
      <c r="L119">
        <v>2016</v>
      </c>
      <c r="M119">
        <v>245.22471264367803</v>
      </c>
      <c r="N119">
        <v>9.7000579833984126</v>
      </c>
      <c r="P119">
        <f t="shared" si="40"/>
        <v>8</v>
      </c>
      <c r="Q119">
        <f t="shared" si="40"/>
        <v>228.27619047619049</v>
      </c>
      <c r="R119">
        <f t="shared" si="40"/>
        <v>-4.6499786376953214</v>
      </c>
      <c r="S119">
        <f t="shared" si="34"/>
        <v>5.1979961075839087</v>
      </c>
      <c r="T119">
        <f>(MAX(S$16:S119) - S119)/MAX(S$16:S119)</f>
        <v>2.1509697572318111E-2</v>
      </c>
    </row>
    <row r="120" spans="1:20" x14ac:dyDescent="0.3">
      <c r="A120">
        <v>6</v>
      </c>
      <c r="B120">
        <v>2007</v>
      </c>
      <c r="C120">
        <v>232.7</v>
      </c>
      <c r="D120">
        <v>2.5500030517578098</v>
      </c>
      <c r="E120">
        <f t="shared" si="29"/>
        <v>0.94776956563414416</v>
      </c>
      <c r="F120">
        <f>(MAX(E$2:E120) - E120)/MAX(E$2:E120)</f>
        <v>9.0497291179905862E-2</v>
      </c>
      <c r="G120">
        <f t="shared" si="31"/>
        <v>5.3999938964843768</v>
      </c>
      <c r="H120" t="str">
        <f t="shared" si="36"/>
        <v/>
      </c>
      <c r="I120" s="4">
        <v>1</v>
      </c>
      <c r="J120" s="3">
        <v>230.40476190476187</v>
      </c>
      <c r="K120" s="3">
        <v>2.0500030517577974</v>
      </c>
      <c r="L120">
        <v>1</v>
      </c>
      <c r="M120">
        <v>230.40476190476187</v>
      </c>
      <c r="N120">
        <v>2.0500030517577974</v>
      </c>
      <c r="O120">
        <f t="shared" ref="O120:O131" si="41">N120+O119</f>
        <v>2.0500030517577974</v>
      </c>
      <c r="P120">
        <f t="shared" si="40"/>
        <v>9</v>
      </c>
      <c r="Q120">
        <f t="shared" si="40"/>
        <v>227.80681818181822</v>
      </c>
      <c r="R120">
        <f t="shared" si="40"/>
        <v>-1.2499542236328214</v>
      </c>
      <c r="S120">
        <f t="shared" si="34"/>
        <v>5.1680491547095153</v>
      </c>
      <c r="T120">
        <f>(MAX(S$16:S120) - S120)/MAX(S$16:S120)</f>
        <v>2.714702441296345E-2</v>
      </c>
    </row>
    <row r="121" spans="1:20" x14ac:dyDescent="0.3">
      <c r="A121">
        <v>6</v>
      </c>
      <c r="B121">
        <v>2007</v>
      </c>
      <c r="C121">
        <v>235.05</v>
      </c>
      <c r="D121">
        <v>-0.350006103515625</v>
      </c>
      <c r="E121">
        <f t="shared" si="29"/>
        <v>0.94628770479886137</v>
      </c>
      <c r="F121">
        <f>(MAX(E$2:E121) - E121)/MAX(E$2:E121)</f>
        <v>9.1919320851097441E-2</v>
      </c>
      <c r="G121">
        <f t="shared" si="31"/>
        <v>5.0499877929687518</v>
      </c>
      <c r="H121" t="str">
        <f t="shared" si="36"/>
        <v/>
      </c>
      <c r="I121" s="4">
        <v>2</v>
      </c>
      <c r="J121" s="3">
        <v>231.30714285714285</v>
      </c>
      <c r="K121" s="3">
        <v>-3.7999572753906063</v>
      </c>
      <c r="L121">
        <v>2</v>
      </c>
      <c r="M121">
        <v>231.30714285714285</v>
      </c>
      <c r="N121">
        <v>-3.7999572753906063</v>
      </c>
      <c r="O121">
        <f t="shared" si="41"/>
        <v>-1.7499542236328089</v>
      </c>
      <c r="P121">
        <f t="shared" si="40"/>
        <v>10</v>
      </c>
      <c r="Q121">
        <f t="shared" si="40"/>
        <v>241.35227272727272</v>
      </c>
      <c r="R121">
        <f t="shared" si="40"/>
        <v>1.5500183105468794</v>
      </c>
      <c r="S121">
        <f t="shared" si="34"/>
        <v>5.2028990414147085</v>
      </c>
      <c r="T121">
        <f>(MAX(S$16:S121) - S121)/MAX(S$16:S121)</f>
        <v>2.0586750900641573E-2</v>
      </c>
    </row>
    <row r="122" spans="1:20" x14ac:dyDescent="0.3">
      <c r="A122">
        <v>6</v>
      </c>
      <c r="B122">
        <v>2007</v>
      </c>
      <c r="C122">
        <v>236.75</v>
      </c>
      <c r="D122">
        <v>1.6499938964843699</v>
      </c>
      <c r="E122">
        <f t="shared" si="29"/>
        <v>0.95321246671691051</v>
      </c>
      <c r="F122">
        <f>(MAX(E$2:E122) - E122)/MAX(E$2:E122)</f>
        <v>8.5274151022093778E-2</v>
      </c>
      <c r="G122">
        <f t="shared" si="31"/>
        <v>6.6999816894531214</v>
      </c>
      <c r="H122" t="str">
        <f t="shared" si="36"/>
        <v/>
      </c>
      <c r="I122" s="4">
        <v>3</v>
      </c>
      <c r="J122" s="3">
        <v>241.53478260869571</v>
      </c>
      <c r="K122" s="3">
        <v>11.350021362304672</v>
      </c>
      <c r="L122">
        <v>3</v>
      </c>
      <c r="M122">
        <v>241.53478260869571</v>
      </c>
      <c r="N122">
        <v>11.350021362304672</v>
      </c>
      <c r="O122">
        <f t="shared" si="41"/>
        <v>9.6000671386718626</v>
      </c>
      <c r="P122">
        <f t="shared" si="40"/>
        <v>11</v>
      </c>
      <c r="Q122">
        <f t="shared" si="40"/>
        <v>242.34761904761905</v>
      </c>
      <c r="R122">
        <f t="shared" si="40"/>
        <v>-1.1000518798828218</v>
      </c>
      <c r="S122">
        <f t="shared" si="34"/>
        <v>5.1781014723751078</v>
      </c>
      <c r="T122">
        <f>(MAX(S$16:S122) - S122)/MAX(S$16:S122)</f>
        <v>2.5254738395597304E-2</v>
      </c>
    </row>
    <row r="123" spans="1:20" x14ac:dyDescent="0.3">
      <c r="A123">
        <v>6</v>
      </c>
      <c r="B123">
        <v>2007</v>
      </c>
      <c r="C123">
        <v>239.85</v>
      </c>
      <c r="D123">
        <v>-0.100006103515625</v>
      </c>
      <c r="E123">
        <f t="shared" si="29"/>
        <v>0.95279514998624626</v>
      </c>
      <c r="F123">
        <f>(MAX(E$2:E123) - E123)/MAX(E$2:E123)</f>
        <v>8.567461829888498E-2</v>
      </c>
      <c r="G123">
        <f t="shared" si="31"/>
        <v>6.5999755859374964</v>
      </c>
      <c r="H123" t="str">
        <f t="shared" si="36"/>
        <v/>
      </c>
      <c r="I123" s="4">
        <v>4</v>
      </c>
      <c r="J123" s="3">
        <v>244.2309523809524</v>
      </c>
      <c r="K123" s="3">
        <v>-6.900009155273426</v>
      </c>
      <c r="L123">
        <v>4</v>
      </c>
      <c r="M123">
        <v>244.2309523809524</v>
      </c>
      <c r="N123">
        <v>-6.900009155273426</v>
      </c>
      <c r="O123">
        <f t="shared" si="41"/>
        <v>2.7000579833984366</v>
      </c>
      <c r="P123">
        <f t="shared" si="40"/>
        <v>12</v>
      </c>
      <c r="Q123">
        <f t="shared" si="40"/>
        <v>239.28913043478263</v>
      </c>
      <c r="R123">
        <f t="shared" si="40"/>
        <v>-4.4500274658203089</v>
      </c>
      <c r="S123">
        <f t="shared" si="34"/>
        <v>5.076990199925933</v>
      </c>
      <c r="T123">
        <f>(MAX(S$16:S123) - S123)/MAX(S$16:S123)</f>
        <v>4.4288303929302088E-2</v>
      </c>
    </row>
    <row r="124" spans="1:20" x14ac:dyDescent="0.3">
      <c r="A124">
        <v>6</v>
      </c>
      <c r="B124">
        <v>2007</v>
      </c>
      <c r="C124">
        <v>239.85</v>
      </c>
      <c r="D124">
        <v>-0.350006103515625</v>
      </c>
      <c r="E124">
        <f t="shared" si="29"/>
        <v>0.95133524452954399</v>
      </c>
      <c r="F124">
        <f>(MAX(E$2:E124) - E124)/MAX(E$2:E124)</f>
        <v>8.7075579055209268E-2</v>
      </c>
      <c r="G124">
        <f t="shared" si="31"/>
        <v>6.2499694824218714</v>
      </c>
      <c r="H124" t="str">
        <f t="shared" si="36"/>
        <v/>
      </c>
      <c r="I124" s="4">
        <v>5</v>
      </c>
      <c r="J124" s="3">
        <v>239.83409090909092</v>
      </c>
      <c r="K124" s="3">
        <v>-0.85000610351561834</v>
      </c>
      <c r="L124">
        <v>5</v>
      </c>
      <c r="M124">
        <v>239.83409090909092</v>
      </c>
      <c r="N124">
        <v>-0.85000610351561834</v>
      </c>
      <c r="O124">
        <f t="shared" si="41"/>
        <v>1.8500518798828183</v>
      </c>
      <c r="P124">
        <f t="shared" ref="P124:R135" si="42">L120</f>
        <v>1</v>
      </c>
      <c r="Q124">
        <f t="shared" si="42"/>
        <v>230.40476190476187</v>
      </c>
      <c r="R124">
        <f t="shared" si="42"/>
        <v>2.0500030517577974</v>
      </c>
      <c r="S124">
        <f t="shared" si="34"/>
        <v>5.124420806756401</v>
      </c>
      <c r="T124">
        <f>(MAX(S$16:S124) - S124)/MAX(S$16:S124)</f>
        <v>3.5359788428076529E-2</v>
      </c>
    </row>
    <row r="125" spans="1:20" x14ac:dyDescent="0.3">
      <c r="A125">
        <v>6</v>
      </c>
      <c r="B125">
        <v>2007</v>
      </c>
      <c r="C125">
        <v>236.2</v>
      </c>
      <c r="D125">
        <v>0.80000305175781194</v>
      </c>
      <c r="E125">
        <f t="shared" si="29"/>
        <v>0.95471849877938231</v>
      </c>
      <c r="F125">
        <f>(MAX(E$2:E125) - E125)/MAX(E$2:E125)</f>
        <v>8.3828926053858457E-2</v>
      </c>
      <c r="G125">
        <f t="shared" si="31"/>
        <v>7.0499725341796831</v>
      </c>
      <c r="H125" t="str">
        <f t="shared" si="36"/>
        <v/>
      </c>
      <c r="I125" s="4">
        <v>6</v>
      </c>
      <c r="J125" s="3">
        <v>241.7431818181818</v>
      </c>
      <c r="K125" s="3">
        <v>-3.2000122070312411</v>
      </c>
      <c r="L125">
        <v>6</v>
      </c>
      <c r="M125">
        <v>241.7431818181818</v>
      </c>
      <c r="N125">
        <v>-3.2000122070312411</v>
      </c>
      <c r="O125">
        <f t="shared" si="41"/>
        <v>-1.3499603271484228</v>
      </c>
      <c r="P125">
        <f t="shared" si="42"/>
        <v>2</v>
      </c>
      <c r="Q125">
        <f t="shared" si="42"/>
        <v>231.30714285714285</v>
      </c>
      <c r="R125">
        <f t="shared" si="42"/>
        <v>-3.7999572753906063</v>
      </c>
      <c r="S125">
        <f t="shared" si="34"/>
        <v>5.0360266098432316</v>
      </c>
      <c r="T125">
        <f>(MAX(S$16:S125) - S125)/MAX(S$16:S125)</f>
        <v>5.1999443918434737E-2</v>
      </c>
    </row>
    <row r="126" spans="1:20" x14ac:dyDescent="0.3">
      <c r="A126">
        <v>6</v>
      </c>
      <c r="B126">
        <v>2007</v>
      </c>
      <c r="C126">
        <v>238.85</v>
      </c>
      <c r="D126">
        <v>-0.150009155273437</v>
      </c>
      <c r="E126">
        <f t="shared" si="29"/>
        <v>0.95408890974315819</v>
      </c>
      <c r="F126">
        <f>(MAX(E$2:E126) - E126)/MAX(E$2:E126)</f>
        <v>8.4433094993917365E-2</v>
      </c>
      <c r="G126">
        <f t="shared" si="31"/>
        <v>6.8999633789062464</v>
      </c>
      <c r="H126" t="str">
        <f t="shared" si="36"/>
        <v/>
      </c>
      <c r="I126" s="4">
        <v>7</v>
      </c>
      <c r="J126" s="3">
        <v>245.45714285714283</v>
      </c>
      <c r="K126" s="3">
        <v>-1.1999969482421764</v>
      </c>
      <c r="L126">
        <v>7</v>
      </c>
      <c r="M126">
        <v>245.45714285714283</v>
      </c>
      <c r="N126">
        <v>-1.1999969482421764</v>
      </c>
      <c r="O126">
        <f t="shared" si="41"/>
        <v>-2.5499572753905992</v>
      </c>
      <c r="P126">
        <f t="shared" si="42"/>
        <v>3</v>
      </c>
      <c r="Q126">
        <f t="shared" si="42"/>
        <v>241.53478260869571</v>
      </c>
      <c r="R126">
        <f t="shared" si="42"/>
        <v>11.350021362304672</v>
      </c>
      <c r="S126">
        <f t="shared" si="34"/>
        <v>5.2845082547425095</v>
      </c>
      <c r="T126">
        <f>(MAX(S$16:S126) - S126)/MAX(S$16:S126)</f>
        <v>5.2243261936476609E-3</v>
      </c>
    </row>
    <row r="127" spans="1:20" x14ac:dyDescent="0.3">
      <c r="A127">
        <v>6</v>
      </c>
      <c r="B127">
        <v>2007</v>
      </c>
      <c r="C127">
        <v>234</v>
      </c>
      <c r="D127">
        <v>1.1000061035156199</v>
      </c>
      <c r="E127">
        <f t="shared" si="29"/>
        <v>0.95879822087655453</v>
      </c>
      <c r="F127">
        <f>(MAX(E$2:E127) - E127)/MAX(E$2:E127)</f>
        <v>7.9913925579952486E-2</v>
      </c>
      <c r="G127">
        <f t="shared" si="31"/>
        <v>7.9999694824218661</v>
      </c>
      <c r="H127" t="str">
        <f t="shared" si="36"/>
        <v/>
      </c>
      <c r="I127" s="4">
        <v>8</v>
      </c>
      <c r="J127" s="3">
        <v>251.69782608695658</v>
      </c>
      <c r="K127" s="3">
        <v>2.0499725341796773</v>
      </c>
      <c r="L127">
        <v>8</v>
      </c>
      <c r="M127">
        <v>251.69782608695658</v>
      </c>
      <c r="N127">
        <v>2.0499725341796773</v>
      </c>
      <c r="O127">
        <f t="shared" si="41"/>
        <v>-0.49998474121092196</v>
      </c>
      <c r="P127">
        <f t="shared" si="42"/>
        <v>4</v>
      </c>
      <c r="Q127">
        <f t="shared" si="42"/>
        <v>244.2309523809524</v>
      </c>
      <c r="R127">
        <f t="shared" si="42"/>
        <v>-6.900009155273426</v>
      </c>
      <c r="S127">
        <f t="shared" si="34"/>
        <v>5.1277455154887877</v>
      </c>
      <c r="T127">
        <f>(MAX(S$16:S127) - S127)/MAX(S$16:S127)</f>
        <v>3.4733932774146631E-2</v>
      </c>
    </row>
    <row r="128" spans="1:20" x14ac:dyDescent="0.3">
      <c r="A128">
        <v>6</v>
      </c>
      <c r="B128">
        <v>2007</v>
      </c>
      <c r="C128">
        <v>234.15</v>
      </c>
      <c r="D128">
        <v>-1.0999908447265601</v>
      </c>
      <c r="E128">
        <f t="shared" si="29"/>
        <v>0.95406876228953963</v>
      </c>
      <c r="F128">
        <f>(MAX(E$2:E128) - E128)/MAX(E$2:E128)</f>
        <v>8.445242898005316E-2</v>
      </c>
      <c r="G128">
        <f t="shared" si="31"/>
        <v>6.8999786376953063</v>
      </c>
      <c r="H128" t="str">
        <f t="shared" si="36"/>
        <v/>
      </c>
      <c r="I128" s="4">
        <v>9</v>
      </c>
      <c r="J128" s="3">
        <v>253.7431818181818</v>
      </c>
      <c r="K128" s="3">
        <v>5.600006103515633</v>
      </c>
      <c r="L128">
        <v>9</v>
      </c>
      <c r="M128">
        <v>253.7431818181818</v>
      </c>
      <c r="N128">
        <v>5.600006103515633</v>
      </c>
      <c r="O128">
        <f t="shared" si="41"/>
        <v>5.1000213623047106</v>
      </c>
      <c r="P128">
        <f t="shared" si="42"/>
        <v>5</v>
      </c>
      <c r="Q128">
        <f t="shared" si="42"/>
        <v>239.83409090909092</v>
      </c>
      <c r="R128">
        <f t="shared" si="42"/>
        <v>-0.85000610351561834</v>
      </c>
      <c r="S128">
        <f t="shared" si="34"/>
        <v>5.1086633836810664</v>
      </c>
      <c r="T128">
        <f>(MAX(S$16:S128) - S128)/MAX(S$16:S128)</f>
        <v>3.8326024906778264E-2</v>
      </c>
    </row>
    <row r="129" spans="1:20" x14ac:dyDescent="0.3">
      <c r="A129">
        <v>6</v>
      </c>
      <c r="B129">
        <v>2007</v>
      </c>
      <c r="C129">
        <v>232.2</v>
      </c>
      <c r="D129">
        <v>0.90000915527343694</v>
      </c>
      <c r="E129">
        <f t="shared" si="29"/>
        <v>0.95795163977387232</v>
      </c>
      <c r="F129">
        <f>(MAX(E$2:E129) - E129)/MAX(E$2:E129)</f>
        <v>8.072632538054135E-2</v>
      </c>
      <c r="G129">
        <f t="shared" si="31"/>
        <v>7.7999877929687429</v>
      </c>
      <c r="H129" t="str">
        <f t="shared" si="36"/>
        <v/>
      </c>
      <c r="I129" s="4">
        <v>10</v>
      </c>
      <c r="J129" s="3">
        <v>254.79761904761909</v>
      </c>
      <c r="K129" s="3">
        <v>-3.6999969482421835</v>
      </c>
      <c r="L129">
        <v>10</v>
      </c>
      <c r="M129">
        <v>254.79761904761909</v>
      </c>
      <c r="N129">
        <v>-3.6999969482421835</v>
      </c>
      <c r="O129">
        <f t="shared" si="41"/>
        <v>1.4000244140625271</v>
      </c>
      <c r="P129">
        <f t="shared" si="42"/>
        <v>6</v>
      </c>
      <c r="Q129">
        <f t="shared" si="42"/>
        <v>241.7431818181818</v>
      </c>
      <c r="R129">
        <f t="shared" si="42"/>
        <v>-3.2000122070312411</v>
      </c>
      <c r="S129">
        <f t="shared" si="34"/>
        <v>5.0376575570854163</v>
      </c>
      <c r="T129">
        <f>(MAX(S$16:S129) - S129)/MAX(S$16:S129)</f>
        <v>5.1692428286406744E-2</v>
      </c>
    </row>
    <row r="130" spans="1:20" x14ac:dyDescent="0.3">
      <c r="A130">
        <v>6</v>
      </c>
      <c r="B130">
        <v>2007</v>
      </c>
      <c r="C130">
        <v>232.4</v>
      </c>
      <c r="D130">
        <v>-2</v>
      </c>
      <c r="E130">
        <f t="shared" si="29"/>
        <v>0.94929545025784334</v>
      </c>
      <c r="F130">
        <f>(MAX(E$2:E130) - E130)/MAX(E$2:E130)</f>
        <v>8.9033015211440081E-2</v>
      </c>
      <c r="G130">
        <f t="shared" si="31"/>
        <v>5.7999877929687429</v>
      </c>
      <c r="H130" t="str">
        <f t="shared" si="36"/>
        <v/>
      </c>
      <c r="I130" s="4">
        <v>11</v>
      </c>
      <c r="J130" s="3">
        <v>249.85227272727272</v>
      </c>
      <c r="K130" s="3">
        <v>4.1000213623046795</v>
      </c>
      <c r="L130">
        <v>11</v>
      </c>
      <c r="M130">
        <v>249.85227272727272</v>
      </c>
      <c r="N130">
        <v>4.1000213623046795</v>
      </c>
      <c r="O130">
        <f t="shared" si="41"/>
        <v>5.500045776367207</v>
      </c>
      <c r="P130">
        <f t="shared" si="42"/>
        <v>7</v>
      </c>
      <c r="Q130">
        <f t="shared" si="42"/>
        <v>245.45714285714283</v>
      </c>
      <c r="R130">
        <f t="shared" si="42"/>
        <v>-1.1999969482421764</v>
      </c>
      <c r="S130">
        <f t="shared" si="34"/>
        <v>5.0117979210379717</v>
      </c>
      <c r="T130">
        <f>(MAX(S$16:S130) - S130)/MAX(S$16:S130)</f>
        <v>5.6560343262298321E-2</v>
      </c>
    </row>
    <row r="131" spans="1:20" x14ac:dyDescent="0.3">
      <c r="A131">
        <v>6</v>
      </c>
      <c r="B131">
        <v>2007</v>
      </c>
      <c r="C131">
        <v>234.2</v>
      </c>
      <c r="D131">
        <v>-1.0999908447265601</v>
      </c>
      <c r="E131">
        <f t="shared" si="29"/>
        <v>0.94461386563173133</v>
      </c>
      <c r="F131">
        <f>(MAX(E$2:E131) - E131)/MAX(E$2:E131)</f>
        <v>9.3525577595177781E-2</v>
      </c>
      <c r="G131">
        <f t="shared" si="31"/>
        <v>4.6999969482421831</v>
      </c>
      <c r="H131" t="str">
        <f t="shared" si="36"/>
        <v/>
      </c>
      <c r="I131" s="4">
        <v>12</v>
      </c>
      <c r="J131" s="3">
        <v>257.06136363636369</v>
      </c>
      <c r="K131" s="3">
        <v>4.2000122070312074</v>
      </c>
      <c r="L131">
        <v>12</v>
      </c>
      <c r="M131">
        <v>257.06136363636369</v>
      </c>
      <c r="N131">
        <v>4.2000122070312074</v>
      </c>
      <c r="O131">
        <f t="shared" si="41"/>
        <v>9.7000579833984144</v>
      </c>
      <c r="P131">
        <f t="shared" si="42"/>
        <v>8</v>
      </c>
      <c r="Q131">
        <f t="shared" si="42"/>
        <v>251.69782608695658</v>
      </c>
      <c r="R131">
        <f t="shared" si="42"/>
        <v>2.0499725341796773</v>
      </c>
      <c r="S131">
        <f t="shared" si="34"/>
        <v>5.0546578481853324</v>
      </c>
      <c r="T131">
        <f>(MAX(S$16:S131) - S131)/MAX(S$16:S131)</f>
        <v>4.8492229664586793E-2</v>
      </c>
    </row>
    <row r="132" spans="1:20" x14ac:dyDescent="0.3">
      <c r="A132">
        <v>7</v>
      </c>
      <c r="B132">
        <v>2007</v>
      </c>
      <c r="C132">
        <v>231.05</v>
      </c>
      <c r="D132">
        <v>-5.00030517578125E-2</v>
      </c>
      <c r="E132">
        <f t="shared" ref="E132:E195" si="43">(D132/C132*$G$2+1)*E131*$H$2+(1-$H$2)*E131</f>
        <v>0.94439921402032678</v>
      </c>
      <c r="F132">
        <f>(MAX(E$2:E132) - E132)/MAX(E$2:E132)</f>
        <v>9.3731562498158297E-2</v>
      </c>
      <c r="G132">
        <f t="shared" si="31"/>
        <v>-5.00030517578125E-2</v>
      </c>
      <c r="H132" t="str">
        <f t="shared" si="36"/>
        <v/>
      </c>
      <c r="I132" s="2">
        <v>2017</v>
      </c>
      <c r="J132" s="3">
        <v>301.14307692307699</v>
      </c>
      <c r="K132" s="3">
        <v>8.0501403808593537</v>
      </c>
      <c r="L132">
        <v>2017</v>
      </c>
      <c r="M132">
        <v>301.14307692307699</v>
      </c>
      <c r="N132">
        <v>8.0501403808593537</v>
      </c>
      <c r="P132">
        <f t="shared" si="42"/>
        <v>9</v>
      </c>
      <c r="Q132">
        <f t="shared" si="42"/>
        <v>253.7431818181818</v>
      </c>
      <c r="R132">
        <f t="shared" si="42"/>
        <v>5.600006103515633</v>
      </c>
      <c r="S132">
        <f t="shared" si="34"/>
        <v>5.1717897463829701</v>
      </c>
      <c r="T132">
        <f>(MAX(S$16:S132) - S132)/MAX(S$16:S132)</f>
        <v>2.6442881392833625E-2</v>
      </c>
    </row>
    <row r="133" spans="1:20" x14ac:dyDescent="0.3">
      <c r="A133">
        <v>7</v>
      </c>
      <c r="B133">
        <v>2007</v>
      </c>
      <c r="C133">
        <v>237</v>
      </c>
      <c r="D133">
        <v>-1.75</v>
      </c>
      <c r="E133">
        <f t="shared" si="43"/>
        <v>0.93707713150656158</v>
      </c>
      <c r="F133">
        <f>(MAX(E$2:E133) - E133)/MAX(E$2:E133)</f>
        <v>0.10075801082689095</v>
      </c>
      <c r="G133">
        <f t="shared" ref="G133:G196" si="44">IF(A133&lt;&gt;A132, D133, D133+G132)</f>
        <v>-1.8000030517578125</v>
      </c>
      <c r="H133" t="str">
        <f t="shared" si="36"/>
        <v/>
      </c>
      <c r="I133" s="4">
        <v>1</v>
      </c>
      <c r="J133" s="3">
        <v>266.69772727272726</v>
      </c>
      <c r="K133" s="3">
        <v>-2.0499877929687447</v>
      </c>
      <c r="L133">
        <v>1</v>
      </c>
      <c r="M133">
        <v>266.69772727272726</v>
      </c>
      <c r="N133">
        <v>-2.0499877929687447</v>
      </c>
      <c r="O133">
        <f t="shared" ref="O133:O144" si="45">N133+O132</f>
        <v>-2.0499877929687447</v>
      </c>
      <c r="P133">
        <f t="shared" si="42"/>
        <v>10</v>
      </c>
      <c r="Q133">
        <f t="shared" si="42"/>
        <v>254.79761904761909</v>
      </c>
      <c r="R133">
        <f t="shared" si="42"/>
        <v>-3.6999969482421835</v>
      </c>
      <c r="S133">
        <f t="shared" si="34"/>
        <v>5.0929334891400782</v>
      </c>
      <c r="T133">
        <f>(MAX(S$16:S133) - S133)/MAX(S$16:S133)</f>
        <v>4.1287079310822698E-2</v>
      </c>
    </row>
    <row r="134" spans="1:20" x14ac:dyDescent="0.3">
      <c r="A134">
        <v>7</v>
      </c>
      <c r="B134">
        <v>2007</v>
      </c>
      <c r="C134">
        <v>240.7</v>
      </c>
      <c r="D134">
        <v>-0.55000305175781194</v>
      </c>
      <c r="E134">
        <f t="shared" si="43"/>
        <v>0.93482883467995537</v>
      </c>
      <c r="F134">
        <f>(MAX(E$2:E134) - E134)/MAX(E$2:E134)</f>
        <v>0.10291553110204538</v>
      </c>
      <c r="G134">
        <f t="shared" si="44"/>
        <v>-2.3500061035156246</v>
      </c>
      <c r="H134" t="str">
        <f t="shared" si="36"/>
        <v/>
      </c>
      <c r="I134" s="4">
        <v>2</v>
      </c>
      <c r="J134" s="3">
        <v>270.13249999999999</v>
      </c>
      <c r="K134" s="3">
        <v>0.3499755859375</v>
      </c>
      <c r="L134">
        <v>2</v>
      </c>
      <c r="M134">
        <v>270.13249999999999</v>
      </c>
      <c r="N134">
        <v>0.3499755859375</v>
      </c>
      <c r="O134">
        <f t="shared" si="45"/>
        <v>-1.7000122070312447</v>
      </c>
      <c r="P134">
        <f t="shared" si="42"/>
        <v>11</v>
      </c>
      <c r="Q134">
        <f t="shared" si="42"/>
        <v>249.85227272727272</v>
      </c>
      <c r="R134">
        <f t="shared" si="42"/>
        <v>4.1000213623046795</v>
      </c>
      <c r="S134">
        <f t="shared" si="34"/>
        <v>5.1806861145937493</v>
      </c>
      <c r="T134">
        <f>(MAX(S$16:S134) - S134)/MAX(S$16:S134)</f>
        <v>2.476819564068912E-2</v>
      </c>
    </row>
    <row r="135" spans="1:20" x14ac:dyDescent="0.3">
      <c r="A135">
        <v>7</v>
      </c>
      <c r="B135">
        <v>2007</v>
      </c>
      <c r="C135">
        <v>244.2</v>
      </c>
      <c r="D135">
        <v>9.99908447265625E-2</v>
      </c>
      <c r="E135">
        <f t="shared" si="43"/>
        <v>0.93523075131016464</v>
      </c>
      <c r="F135">
        <f>(MAX(E$2:E135) - E135)/MAX(E$2:E135)</f>
        <v>0.10252984213591931</v>
      </c>
      <c r="G135">
        <f t="shared" si="44"/>
        <v>-2.2500152587890621</v>
      </c>
      <c r="H135" t="str">
        <f t="shared" si="36"/>
        <v/>
      </c>
      <c r="I135" s="4">
        <v>3</v>
      </c>
      <c r="J135" s="3">
        <v>277.4847826086957</v>
      </c>
      <c r="K135" s="3">
        <v>1.4000549316406201</v>
      </c>
      <c r="L135">
        <v>3</v>
      </c>
      <c r="M135">
        <v>277.4847826086957</v>
      </c>
      <c r="N135">
        <v>1.4000549316406201</v>
      </c>
      <c r="O135">
        <f t="shared" si="45"/>
        <v>-0.29995727539062456</v>
      </c>
      <c r="P135">
        <f t="shared" si="42"/>
        <v>12</v>
      </c>
      <c r="Q135">
        <f t="shared" si="42"/>
        <v>257.06136363636369</v>
      </c>
      <c r="R135">
        <f t="shared" si="42"/>
        <v>4.2000122070312074</v>
      </c>
      <c r="S135">
        <f t="shared" si="34"/>
        <v>5.2695633065801513</v>
      </c>
      <c r="T135">
        <f>(MAX(S$16:S135) - S135)/MAX(S$16:S135)</f>
        <v>8.0376193444093927E-3</v>
      </c>
    </row>
    <row r="136" spans="1:20" x14ac:dyDescent="0.3">
      <c r="A136">
        <v>7</v>
      </c>
      <c r="B136">
        <v>2007</v>
      </c>
      <c r="C136">
        <v>247</v>
      </c>
      <c r="D136">
        <v>-0.94999694824218694</v>
      </c>
      <c r="E136">
        <f t="shared" si="43"/>
        <v>0.93145387002421631</v>
      </c>
      <c r="F136">
        <f>(MAX(E$2:E136) - E136)/MAX(E$2:E136)</f>
        <v>0.10615422920743657</v>
      </c>
      <c r="G136">
        <f t="shared" si="44"/>
        <v>-3.2000122070312491</v>
      </c>
      <c r="H136" t="str">
        <f t="shared" si="36"/>
        <v/>
      </c>
      <c r="I136" s="4">
        <v>4</v>
      </c>
      <c r="J136" s="3">
        <v>280.48249999999996</v>
      </c>
      <c r="K136" s="3">
        <v>-0.799957275390625</v>
      </c>
      <c r="L136">
        <v>4</v>
      </c>
      <c r="M136">
        <v>280.48249999999996</v>
      </c>
      <c r="N136">
        <v>-0.799957275390625</v>
      </c>
      <c r="O136">
        <f t="shared" si="45"/>
        <v>-1.0999145507812496</v>
      </c>
      <c r="P136">
        <f t="shared" ref="P136:R147" si="46">L133</f>
        <v>1</v>
      </c>
      <c r="Q136">
        <f t="shared" si="46"/>
        <v>266.69772727272726</v>
      </c>
      <c r="R136">
        <f t="shared" si="46"/>
        <v>-2.0499877929687447</v>
      </c>
      <c r="S136">
        <f t="shared" si="34"/>
        <v>5.2270332573315335</v>
      </c>
      <c r="T136">
        <f>(MAX(S$16:S136) - S136)/MAX(S$16:S136)</f>
        <v>1.6043635487981978E-2</v>
      </c>
    </row>
    <row r="137" spans="1:20" x14ac:dyDescent="0.3">
      <c r="A137">
        <v>7</v>
      </c>
      <c r="B137">
        <v>2007</v>
      </c>
      <c r="C137">
        <v>248.2</v>
      </c>
      <c r="D137">
        <v>-0.75</v>
      </c>
      <c r="E137">
        <f t="shared" si="43"/>
        <v>0.92849851175409515</v>
      </c>
      <c r="F137">
        <f>(MAX(E$2:E137) - E137)/MAX(E$2:E137)</f>
        <v>0.1089902628274976</v>
      </c>
      <c r="G137">
        <f t="shared" si="44"/>
        <v>-3.9500122070312491</v>
      </c>
      <c r="H137" t="str">
        <f t="shared" si="36"/>
        <v/>
      </c>
      <c r="I137" s="4">
        <v>5</v>
      </c>
      <c r="J137" s="3">
        <v>298.21521739130435</v>
      </c>
      <c r="K137" s="3">
        <v>1.1500244140624893</v>
      </c>
      <c r="L137">
        <v>5</v>
      </c>
      <c r="M137">
        <v>298.21521739130435</v>
      </c>
      <c r="N137">
        <v>1.1500244140624893</v>
      </c>
      <c r="O137">
        <f t="shared" si="45"/>
        <v>5.0109863281239786E-2</v>
      </c>
      <c r="P137">
        <f t="shared" si="46"/>
        <v>2</v>
      </c>
      <c r="Q137">
        <f t="shared" si="46"/>
        <v>270.13249999999999</v>
      </c>
      <c r="R137">
        <f t="shared" si="46"/>
        <v>0.3499755859375</v>
      </c>
      <c r="S137">
        <f t="shared" si="34"/>
        <v>5.2341438446481163</v>
      </c>
      <c r="T137">
        <f>(MAX(S$16:S137) - S137)/MAX(S$16:S137)</f>
        <v>1.470511183582103E-2</v>
      </c>
    </row>
    <row r="138" spans="1:20" x14ac:dyDescent="0.3">
      <c r="A138">
        <v>7</v>
      </c>
      <c r="B138">
        <v>2007</v>
      </c>
      <c r="C138">
        <v>249.75</v>
      </c>
      <c r="D138">
        <v>-0.25</v>
      </c>
      <c r="E138">
        <f t="shared" si="43"/>
        <v>0.92752261241741663</v>
      </c>
      <c r="F138">
        <f>(MAX(E$2:E138) - E138)/MAX(E$2:E138)</f>
        <v>0.10992675954824953</v>
      </c>
      <c r="G138">
        <f t="shared" si="44"/>
        <v>-4.2000122070312491</v>
      </c>
      <c r="H138" t="str">
        <f t="shared" si="36"/>
        <v/>
      </c>
      <c r="I138" s="4">
        <v>6</v>
      </c>
      <c r="J138" s="3">
        <v>307.68863636363631</v>
      </c>
      <c r="K138" s="3">
        <v>1.550079345703109</v>
      </c>
      <c r="L138">
        <v>6</v>
      </c>
      <c r="M138">
        <v>307.68863636363631</v>
      </c>
      <c r="N138">
        <v>1.550079345703109</v>
      </c>
      <c r="O138">
        <f t="shared" si="45"/>
        <v>1.6001892089843488</v>
      </c>
      <c r="P138">
        <f t="shared" si="46"/>
        <v>3</v>
      </c>
      <c r="Q138">
        <f t="shared" si="46"/>
        <v>277.4847826086957</v>
      </c>
      <c r="R138">
        <f t="shared" si="46"/>
        <v>1.4000549316406201</v>
      </c>
      <c r="S138">
        <f t="shared" si="34"/>
        <v>5.2618732692147869</v>
      </c>
      <c r="T138">
        <f>(MAX(S$16:S138) - S138)/MAX(S$16:S138)</f>
        <v>9.4852208492156483E-3</v>
      </c>
    </row>
    <row r="139" spans="1:20" x14ac:dyDescent="0.3">
      <c r="A139">
        <v>7</v>
      </c>
      <c r="B139">
        <v>2007</v>
      </c>
      <c r="C139">
        <v>248.95</v>
      </c>
      <c r="D139">
        <v>2.5500030517578098</v>
      </c>
      <c r="E139">
        <f t="shared" si="43"/>
        <v>0.9374982893278434</v>
      </c>
      <c r="F139">
        <f>(MAX(E$2:E139) - E139)/MAX(E$2:E139)</f>
        <v>0.10035385754619312</v>
      </c>
      <c r="G139">
        <f t="shared" si="44"/>
        <v>-1.6500091552734393</v>
      </c>
      <c r="H139" t="str">
        <f t="shared" si="36"/>
        <v/>
      </c>
      <c r="I139" s="4">
        <v>7</v>
      </c>
      <c r="J139" s="3">
        <v>315.71428571428572</v>
      </c>
      <c r="K139" s="3">
        <v>1.3500061035156197</v>
      </c>
      <c r="L139">
        <v>7</v>
      </c>
      <c r="M139">
        <v>315.71428571428572</v>
      </c>
      <c r="N139">
        <v>1.3500061035156197</v>
      </c>
      <c r="O139">
        <f t="shared" si="45"/>
        <v>2.9501953124999685</v>
      </c>
      <c r="P139">
        <f t="shared" si="46"/>
        <v>4</v>
      </c>
      <c r="Q139">
        <f t="shared" si="46"/>
        <v>280.48249999999996</v>
      </c>
      <c r="R139">
        <f t="shared" si="46"/>
        <v>-0.799957275390625</v>
      </c>
      <c r="S139">
        <f t="shared" si="34"/>
        <v>5.246115646211261</v>
      </c>
      <c r="T139">
        <f>(MAX(S$16:S139) - S139)/MAX(S$16:S139)</f>
        <v>1.2451494963150728E-2</v>
      </c>
    </row>
    <row r="140" spans="1:20" x14ac:dyDescent="0.3">
      <c r="A140">
        <v>7</v>
      </c>
      <c r="B140">
        <v>2007</v>
      </c>
      <c r="C140">
        <v>251.15</v>
      </c>
      <c r="D140">
        <v>-1.0999908447265601</v>
      </c>
      <c r="E140">
        <f t="shared" si="43"/>
        <v>0.93318691559912426</v>
      </c>
      <c r="F140">
        <f>(MAX(E$2:E140) - E140)/MAX(E$2:E140)</f>
        <v>0.10449115655555961</v>
      </c>
      <c r="G140">
        <f t="shared" si="44"/>
        <v>-2.7499999999999991</v>
      </c>
      <c r="H140" t="str">
        <f t="shared" si="36"/>
        <v/>
      </c>
      <c r="I140" s="4">
        <v>8</v>
      </c>
      <c r="J140" s="3">
        <v>309.28913043478258</v>
      </c>
      <c r="K140" s="3">
        <v>0.70004272460936967</v>
      </c>
      <c r="L140">
        <v>8</v>
      </c>
      <c r="M140">
        <v>309.28913043478258</v>
      </c>
      <c r="N140">
        <v>0.70004272460936967</v>
      </c>
      <c r="O140">
        <f t="shared" si="45"/>
        <v>3.6502380371093381</v>
      </c>
      <c r="P140">
        <f t="shared" si="46"/>
        <v>5</v>
      </c>
      <c r="Q140">
        <f t="shared" si="46"/>
        <v>298.21521739130435</v>
      </c>
      <c r="R140">
        <f t="shared" si="46"/>
        <v>1.1500244140624893</v>
      </c>
      <c r="S140">
        <f t="shared" si="34"/>
        <v>5.2673580870939229</v>
      </c>
      <c r="T140">
        <f>(MAX(S$16:S140) - S140)/MAX(S$16:S140)</f>
        <v>8.4527381396795054E-3</v>
      </c>
    </row>
    <row r="141" spans="1:20" x14ac:dyDescent="0.3">
      <c r="A141">
        <v>7</v>
      </c>
      <c r="B141">
        <v>2007</v>
      </c>
      <c r="C141">
        <v>257.89999999999998</v>
      </c>
      <c r="D141">
        <v>-3</v>
      </c>
      <c r="E141">
        <f t="shared" si="43"/>
        <v>0.92178893659897987</v>
      </c>
      <c r="F141">
        <f>(MAX(E$2:E141) - E141)/MAX(E$2:E141)</f>
        <v>0.11542893420910744</v>
      </c>
      <c r="G141">
        <f t="shared" si="44"/>
        <v>-5.7499999999999991</v>
      </c>
      <c r="H141" t="str">
        <f t="shared" si="36"/>
        <v/>
      </c>
      <c r="I141" s="4">
        <v>9</v>
      </c>
      <c r="J141" s="3">
        <v>310.11904761904759</v>
      </c>
      <c r="K141" s="3">
        <v>5.0998840332031463</v>
      </c>
      <c r="L141">
        <v>9</v>
      </c>
      <c r="M141">
        <v>310.11904761904759</v>
      </c>
      <c r="N141">
        <v>5.0998840332031463</v>
      </c>
      <c r="O141">
        <f t="shared" si="45"/>
        <v>8.750122070312484</v>
      </c>
      <c r="P141">
        <f t="shared" si="46"/>
        <v>6</v>
      </c>
      <c r="Q141">
        <f t="shared" si="46"/>
        <v>307.68863636363631</v>
      </c>
      <c r="R141">
        <f t="shared" si="46"/>
        <v>1.550079345703109</v>
      </c>
      <c r="S141">
        <f t="shared" si="34"/>
        <v>5.2952208779574628</v>
      </c>
      <c r="T141">
        <f>(MAX(S$16:S141) - S141)/MAX(S$16:S141)</f>
        <v>3.2077417806466923E-3</v>
      </c>
    </row>
    <row r="142" spans="1:20" x14ac:dyDescent="0.3">
      <c r="A142">
        <v>7</v>
      </c>
      <c r="B142">
        <v>2007</v>
      </c>
      <c r="C142">
        <v>261.55</v>
      </c>
      <c r="D142">
        <v>0.300018310546875</v>
      </c>
      <c r="E142">
        <f t="shared" si="43"/>
        <v>0.92289916882001299</v>
      </c>
      <c r="F142">
        <f>(MAX(E$2:E142) - E142)/MAX(E$2:E142)</f>
        <v>0.11436352838783763</v>
      </c>
      <c r="G142">
        <f t="shared" si="44"/>
        <v>-5.4499816894531241</v>
      </c>
      <c r="H142" t="str">
        <f t="shared" si="36"/>
        <v/>
      </c>
      <c r="I142" s="4">
        <v>10</v>
      </c>
      <c r="J142" s="3">
        <v>321.68181818181824</v>
      </c>
      <c r="K142" s="3">
        <v>-6.6499328613281303</v>
      </c>
      <c r="L142">
        <v>10</v>
      </c>
      <c r="M142">
        <v>321.68181818181824</v>
      </c>
      <c r="N142">
        <v>-6.6499328613281303</v>
      </c>
      <c r="O142">
        <f t="shared" si="45"/>
        <v>2.1001892089843537</v>
      </c>
      <c r="P142">
        <f t="shared" si="46"/>
        <v>7</v>
      </c>
      <c r="Q142">
        <f t="shared" si="46"/>
        <v>315.71428571428572</v>
      </c>
      <c r="R142">
        <f t="shared" si="46"/>
        <v>1.3500061035156197</v>
      </c>
      <c r="S142">
        <f t="shared" si="34"/>
        <v>5.3189955687762804</v>
      </c>
      <c r="T142">
        <f>(MAX(S$16:S142) - S142)/MAX(S$16:S142)</f>
        <v>0</v>
      </c>
    </row>
    <row r="143" spans="1:20" x14ac:dyDescent="0.3">
      <c r="A143">
        <v>7</v>
      </c>
      <c r="B143">
        <v>2007</v>
      </c>
      <c r="C143">
        <v>261.55</v>
      </c>
      <c r="D143">
        <v>3.54998779296875</v>
      </c>
      <c r="E143">
        <f t="shared" si="43"/>
        <v>0.93605189228636609</v>
      </c>
      <c r="F143">
        <f>(MAX(E$2:E143) - E143)/MAX(E$2:E143)</f>
        <v>0.10174185529897262</v>
      </c>
      <c r="G143">
        <f t="shared" si="44"/>
        <v>-1.8999938964843741</v>
      </c>
      <c r="H143" t="str">
        <f t="shared" si="36"/>
        <v/>
      </c>
      <c r="I143" s="4">
        <v>11</v>
      </c>
      <c r="J143" s="3">
        <v>332.20000000000005</v>
      </c>
      <c r="K143" s="3">
        <v>-0.59997558593749467</v>
      </c>
      <c r="L143">
        <v>11</v>
      </c>
      <c r="M143">
        <v>332.20000000000005</v>
      </c>
      <c r="N143">
        <v>-0.59997558593749467</v>
      </c>
      <c r="O143">
        <f t="shared" si="45"/>
        <v>1.500213623046859</v>
      </c>
      <c r="P143">
        <f t="shared" si="46"/>
        <v>8</v>
      </c>
      <c r="Q143">
        <f t="shared" si="46"/>
        <v>309.28913043478258</v>
      </c>
      <c r="R143">
        <f t="shared" si="46"/>
        <v>0.70004272460936967</v>
      </c>
      <c r="S143">
        <f t="shared" si="34"/>
        <v>5.3316364926657265</v>
      </c>
      <c r="T143">
        <f>(MAX(S$16:S143) - S143)/MAX(S$16:S143)</f>
        <v>0</v>
      </c>
    </row>
    <row r="144" spans="1:20" x14ac:dyDescent="0.3">
      <c r="A144">
        <v>7</v>
      </c>
      <c r="B144">
        <v>2007</v>
      </c>
      <c r="C144">
        <v>258.39999999999998</v>
      </c>
      <c r="D144">
        <v>0.399993896484375</v>
      </c>
      <c r="E144">
        <f t="shared" si="43"/>
        <v>0.93757331564508339</v>
      </c>
      <c r="F144">
        <f>(MAX(E$2:E144) - E144)/MAX(E$2:E144)</f>
        <v>0.10028186046880554</v>
      </c>
      <c r="G144">
        <f t="shared" si="44"/>
        <v>-1.4999999999999991</v>
      </c>
      <c r="H144" t="str">
        <f t="shared" si="36"/>
        <v/>
      </c>
      <c r="I144" s="4">
        <v>12</v>
      </c>
      <c r="J144" s="3">
        <v>322.17857142857144</v>
      </c>
      <c r="K144" s="3">
        <v>6.5499267578124947</v>
      </c>
      <c r="L144">
        <v>12</v>
      </c>
      <c r="M144">
        <v>322.17857142857144</v>
      </c>
      <c r="N144">
        <v>6.5499267578124947</v>
      </c>
      <c r="O144">
        <f t="shared" si="45"/>
        <v>8.0501403808593537</v>
      </c>
      <c r="P144">
        <f t="shared" si="46"/>
        <v>9</v>
      </c>
      <c r="Q144">
        <f t="shared" si="46"/>
        <v>310.11904761904759</v>
      </c>
      <c r="R144">
        <f t="shared" si="46"/>
        <v>5.0998840332031463</v>
      </c>
      <c r="S144">
        <f t="shared" si="34"/>
        <v>5.4236987649768746</v>
      </c>
      <c r="T144">
        <f>(MAX(S$16:S144) - S144)/MAX(S$16:S144)</f>
        <v>0</v>
      </c>
    </row>
    <row r="145" spans="1:20" x14ac:dyDescent="0.3">
      <c r="A145">
        <v>7</v>
      </c>
      <c r="B145">
        <v>2007</v>
      </c>
      <c r="C145">
        <v>256.39999999999998</v>
      </c>
      <c r="D145">
        <v>1.3999938964843699</v>
      </c>
      <c r="E145">
        <f t="shared" si="43"/>
        <v>0.94294861504204219</v>
      </c>
      <c r="F145">
        <f>(MAX(E$2:E145) - E145)/MAX(E$2:E145)</f>
        <v>9.5123592531617701E-2</v>
      </c>
      <c r="G145">
        <f t="shared" si="44"/>
        <v>-0.10000610351562922</v>
      </c>
      <c r="H145" t="str">
        <f t="shared" si="36"/>
        <v/>
      </c>
      <c r="I145" s="2">
        <v>2018</v>
      </c>
      <c r="J145" s="3">
        <v>300.40881226053608</v>
      </c>
      <c r="K145" s="3">
        <v>21.650146484374968</v>
      </c>
      <c r="L145">
        <v>2018</v>
      </c>
      <c r="M145">
        <v>300.40881226053608</v>
      </c>
      <c r="N145">
        <v>21.650146484374968</v>
      </c>
      <c r="P145">
        <f t="shared" si="46"/>
        <v>10</v>
      </c>
      <c r="Q145">
        <f t="shared" si="46"/>
        <v>321.68181818181824</v>
      </c>
      <c r="R145">
        <f t="shared" si="46"/>
        <v>-6.6499328613281303</v>
      </c>
      <c r="S145">
        <f t="shared" ref="S145:S159" si="47">(R145/Q145*$G$2+1)*S144*$H$2+(1-$H$2)*S144</f>
        <v>5.3059718928347941</v>
      </c>
      <c r="T145">
        <f>(MAX(S$16:S145) - S145)/MAX(S$16:S145)</f>
        <v>2.1706012307005865E-2</v>
      </c>
    </row>
    <row r="146" spans="1:20" x14ac:dyDescent="0.3">
      <c r="A146">
        <v>7</v>
      </c>
      <c r="B146">
        <v>2007</v>
      </c>
      <c r="C146">
        <v>257.45</v>
      </c>
      <c r="D146">
        <v>-0.69999694824218694</v>
      </c>
      <c r="E146">
        <f t="shared" si="43"/>
        <v>0.94025658081977548</v>
      </c>
      <c r="F146">
        <f>(MAX(E$2:E146) - E146)/MAX(E$2:E146)</f>
        <v>9.770693399579497E-2</v>
      </c>
      <c r="G146">
        <f t="shared" si="44"/>
        <v>-0.80000305175781616</v>
      </c>
      <c r="H146" t="str">
        <f t="shared" si="36"/>
        <v/>
      </c>
      <c r="I146" s="4">
        <v>1</v>
      </c>
      <c r="J146" s="3">
        <v>329.86956521739131</v>
      </c>
      <c r="K146" s="3">
        <v>11.599914550781239</v>
      </c>
      <c r="L146">
        <v>1</v>
      </c>
      <c r="M146">
        <v>329.86956521739131</v>
      </c>
      <c r="N146">
        <v>11.599914550781239</v>
      </c>
      <c r="O146">
        <f t="shared" ref="O146:O157" si="48">N146+O145</f>
        <v>11.599914550781239</v>
      </c>
      <c r="P146">
        <f t="shared" si="46"/>
        <v>11</v>
      </c>
      <c r="Q146">
        <f t="shared" si="46"/>
        <v>332.20000000000005</v>
      </c>
      <c r="R146">
        <f t="shared" si="46"/>
        <v>-0.59997558593749467</v>
      </c>
      <c r="S146">
        <f t="shared" si="47"/>
        <v>5.2959098029036076</v>
      </c>
      <c r="T146">
        <f>(MAX(S$16:S146) - S146)/MAX(S$16:S146)</f>
        <v>2.3561220416306053E-2</v>
      </c>
    </row>
    <row r="147" spans="1:20" x14ac:dyDescent="0.3">
      <c r="A147">
        <v>7</v>
      </c>
      <c r="B147">
        <v>2007</v>
      </c>
      <c r="C147">
        <v>261</v>
      </c>
      <c r="D147">
        <v>0.75</v>
      </c>
      <c r="E147">
        <f t="shared" si="43"/>
        <v>0.94309356188259386</v>
      </c>
      <c r="F147">
        <f>(MAX(E$2:E147) - E147)/MAX(E$2:E147)</f>
        <v>9.4984498020782196E-2</v>
      </c>
      <c r="G147">
        <f t="shared" si="44"/>
        <v>-5.0003051757816164E-2</v>
      </c>
      <c r="H147" t="str">
        <f t="shared" si="36"/>
        <v/>
      </c>
      <c r="I147" s="4">
        <v>2</v>
      </c>
      <c r="J147" s="3">
        <v>316.08250000000004</v>
      </c>
      <c r="K147" s="3">
        <v>10.550018310546848</v>
      </c>
      <c r="L147">
        <v>2</v>
      </c>
      <c r="M147">
        <v>316.08250000000004</v>
      </c>
      <c r="N147">
        <v>10.550018310546848</v>
      </c>
      <c r="O147">
        <f t="shared" si="48"/>
        <v>22.149932861328089</v>
      </c>
      <c r="P147">
        <f t="shared" si="46"/>
        <v>12</v>
      </c>
      <c r="Q147">
        <f t="shared" si="46"/>
        <v>322.17857142857144</v>
      </c>
      <c r="R147">
        <f t="shared" si="46"/>
        <v>6.5499267578124947</v>
      </c>
      <c r="S147">
        <f t="shared" si="47"/>
        <v>5.4089595697759041</v>
      </c>
      <c r="T147">
        <f>(MAX(S$16:S147) - S147)/MAX(S$16:S147)</f>
        <v>2.7175541709926437E-3</v>
      </c>
    </row>
    <row r="148" spans="1:20" x14ac:dyDescent="0.3">
      <c r="A148">
        <v>7</v>
      </c>
      <c r="B148">
        <v>2007</v>
      </c>
      <c r="C148">
        <v>263.60000000000002</v>
      </c>
      <c r="D148">
        <v>-1</v>
      </c>
      <c r="E148">
        <f t="shared" si="43"/>
        <v>0.93933692971272764</v>
      </c>
      <c r="F148">
        <f>(MAX(E$2:E148) - E148)/MAX(E$2:E148)</f>
        <v>9.8589453548392936E-2</v>
      </c>
      <c r="G148">
        <f t="shared" si="44"/>
        <v>-1.0500030517578161</v>
      </c>
      <c r="H148" t="str">
        <f t="shared" si="36"/>
        <v/>
      </c>
      <c r="I148" s="4">
        <v>3</v>
      </c>
      <c r="J148" s="3">
        <v>315.83409090909095</v>
      </c>
      <c r="K148" s="3">
        <v>-5.3999938964843643</v>
      </c>
      <c r="L148">
        <v>3</v>
      </c>
      <c r="M148">
        <v>315.83409090909095</v>
      </c>
      <c r="N148">
        <v>-5.3999938964843643</v>
      </c>
      <c r="O148">
        <f t="shared" si="48"/>
        <v>16.749938964843725</v>
      </c>
      <c r="P148">
        <f t="shared" ref="P148:R159" si="49">L146</f>
        <v>1</v>
      </c>
      <c r="Q148">
        <f t="shared" si="49"/>
        <v>329.86956521739131</v>
      </c>
      <c r="R148">
        <f t="shared" si="49"/>
        <v>11.599914550781239</v>
      </c>
      <c r="S148">
        <f t="shared" si="47"/>
        <v>5.6086768192757654</v>
      </c>
      <c r="T148">
        <f>(MAX(S$16:S148) - S148)/MAX(S$16:S148)</f>
        <v>0</v>
      </c>
    </row>
    <row r="149" spans="1:20" x14ac:dyDescent="0.3">
      <c r="A149">
        <v>7</v>
      </c>
      <c r="B149">
        <v>2007</v>
      </c>
      <c r="C149">
        <v>259.60000000000002</v>
      </c>
      <c r="D149">
        <v>3.3500061035156201</v>
      </c>
      <c r="E149">
        <f t="shared" si="43"/>
        <v>0.95206467882746193</v>
      </c>
      <c r="F149">
        <f>(MAX(E$2:E149) - E149)/MAX(E$2:E149)</f>
        <v>8.6375596175490219E-2</v>
      </c>
      <c r="G149">
        <f t="shared" si="44"/>
        <v>2.3000030517578041</v>
      </c>
      <c r="H149" t="str">
        <f t="shared" si="36"/>
        <v/>
      </c>
      <c r="I149" s="4">
        <v>4</v>
      </c>
      <c r="J149" s="3">
        <v>314.80952380952374</v>
      </c>
      <c r="K149" s="3">
        <v>7.4501037597656161</v>
      </c>
      <c r="L149">
        <v>4</v>
      </c>
      <c r="M149">
        <v>314.80952380952374</v>
      </c>
      <c r="N149">
        <v>7.4501037597656161</v>
      </c>
      <c r="O149">
        <f t="shared" si="48"/>
        <v>24.200042724609339</v>
      </c>
      <c r="P149">
        <f t="shared" si="49"/>
        <v>2</v>
      </c>
      <c r="Q149">
        <f t="shared" si="49"/>
        <v>316.08250000000004</v>
      </c>
      <c r="R149">
        <f t="shared" si="49"/>
        <v>10.550018310546848</v>
      </c>
      <c r="S149">
        <f t="shared" si="47"/>
        <v>5.8052401383407686</v>
      </c>
      <c r="T149">
        <f>(MAX(S$16:S149) - S149)/MAX(S$16:S149)</f>
        <v>0</v>
      </c>
    </row>
    <row r="150" spans="1:20" x14ac:dyDescent="0.3">
      <c r="A150">
        <v>7</v>
      </c>
      <c r="B150">
        <v>2007</v>
      </c>
      <c r="C150">
        <v>265</v>
      </c>
      <c r="D150">
        <v>-0.399993896484375</v>
      </c>
      <c r="E150">
        <f t="shared" si="43"/>
        <v>0.95055576915342876</v>
      </c>
      <c r="F150">
        <f>(MAX(E$2:E150) - E150)/MAX(E$2:E150)</f>
        <v>8.7823582569714412E-2</v>
      </c>
      <c r="G150">
        <f t="shared" si="44"/>
        <v>1.9000091552734291</v>
      </c>
      <c r="H150" t="str">
        <f t="shared" si="36"/>
        <v/>
      </c>
      <c r="I150" s="4">
        <v>5</v>
      </c>
      <c r="J150" s="3">
        <v>316.52391304347822</v>
      </c>
      <c r="K150" s="3">
        <v>-0.29992675781249956</v>
      </c>
      <c r="L150">
        <v>5</v>
      </c>
      <c r="M150">
        <v>316.52391304347822</v>
      </c>
      <c r="N150">
        <v>-0.29992675781249956</v>
      </c>
      <c r="O150">
        <f t="shared" si="48"/>
        <v>23.900115966796839</v>
      </c>
      <c r="P150">
        <f t="shared" si="49"/>
        <v>3</v>
      </c>
      <c r="Q150">
        <f t="shared" si="49"/>
        <v>315.83409090909095</v>
      </c>
      <c r="R150">
        <f t="shared" si="49"/>
        <v>-5.3999938964843643</v>
      </c>
      <c r="S150">
        <f t="shared" si="47"/>
        <v>5.7010218942441426</v>
      </c>
      <c r="T150">
        <f>(MAX(S$16:S150) - S150)/MAX(S$16:S150)</f>
        <v>1.7952443243185665E-2</v>
      </c>
    </row>
    <row r="151" spans="1:20" x14ac:dyDescent="0.3">
      <c r="A151">
        <v>7</v>
      </c>
      <c r="B151">
        <v>2007</v>
      </c>
      <c r="C151">
        <v>252.8</v>
      </c>
      <c r="D151">
        <v>-3</v>
      </c>
      <c r="E151">
        <f t="shared" si="43"/>
        <v>0.93871142313747424</v>
      </c>
      <c r="F151">
        <f>(MAX(E$2:E151) - E151)/MAX(E$2:E151)</f>
        <v>9.918970485968831E-2</v>
      </c>
      <c r="G151">
        <f t="shared" si="44"/>
        <v>-1.0999908447265709</v>
      </c>
      <c r="H151" t="str">
        <f t="shared" si="36"/>
        <v/>
      </c>
      <c r="I151" s="4">
        <v>6</v>
      </c>
      <c r="J151" s="3">
        <v>308.48571428571427</v>
      </c>
      <c r="K151" s="3">
        <v>-3.0000610351562504</v>
      </c>
      <c r="L151">
        <v>6</v>
      </c>
      <c r="M151">
        <v>308.48571428571427</v>
      </c>
      <c r="N151">
        <v>-3.0000610351562504</v>
      </c>
      <c r="O151">
        <f t="shared" si="48"/>
        <v>20.900054931640589</v>
      </c>
      <c r="P151">
        <f t="shared" si="49"/>
        <v>4</v>
      </c>
      <c r="Q151">
        <f t="shared" si="49"/>
        <v>314.80952380952374</v>
      </c>
      <c r="R151">
        <f t="shared" si="49"/>
        <v>7.4501037597656161</v>
      </c>
      <c r="S151">
        <f t="shared" si="47"/>
        <v>5.8426849047578857</v>
      </c>
      <c r="T151">
        <f>(MAX(S$16:S151) - S151)/MAX(S$16:S151)</f>
        <v>0</v>
      </c>
    </row>
    <row r="152" spans="1:20" x14ac:dyDescent="0.3">
      <c r="A152">
        <v>7</v>
      </c>
      <c r="B152">
        <v>2007</v>
      </c>
      <c r="C152">
        <v>246.2</v>
      </c>
      <c r="D152">
        <v>-0.850006103515625</v>
      </c>
      <c r="E152">
        <f t="shared" si="43"/>
        <v>0.93530847447353427</v>
      </c>
      <c r="F152">
        <f>(MAX(E$2:E152) - E152)/MAX(E$2:E152)</f>
        <v>0.10245525709944428</v>
      </c>
      <c r="G152">
        <f t="shared" si="44"/>
        <v>-1.9499969482421959</v>
      </c>
      <c r="H152" t="str">
        <f t="shared" si="36"/>
        <v/>
      </c>
      <c r="I152" s="4">
        <v>7</v>
      </c>
      <c r="J152" s="3">
        <v>296.48636363636365</v>
      </c>
      <c r="K152" s="3">
        <v>-2.9500427246093803</v>
      </c>
      <c r="L152">
        <v>7</v>
      </c>
      <c r="M152">
        <v>296.48636363636365</v>
      </c>
      <c r="N152">
        <v>-2.9500427246093803</v>
      </c>
      <c r="O152">
        <f t="shared" si="48"/>
        <v>17.950012207031207</v>
      </c>
      <c r="P152">
        <f t="shared" si="49"/>
        <v>5</v>
      </c>
      <c r="Q152">
        <f t="shared" si="49"/>
        <v>316.52391304347822</v>
      </c>
      <c r="R152">
        <f t="shared" si="49"/>
        <v>-0.29992675781249956</v>
      </c>
      <c r="S152">
        <f t="shared" si="47"/>
        <v>5.836871769188658</v>
      </c>
      <c r="T152">
        <f>(MAX(S$16:S152) - S152)/MAX(S$16:S152)</f>
        <v>9.949425074239186E-4</v>
      </c>
    </row>
    <row r="153" spans="1:20" x14ac:dyDescent="0.3">
      <c r="A153">
        <v>7</v>
      </c>
      <c r="B153">
        <v>2007</v>
      </c>
      <c r="C153">
        <v>251.65</v>
      </c>
      <c r="D153">
        <v>0.100006103515625</v>
      </c>
      <c r="E153">
        <f t="shared" si="43"/>
        <v>0.93569875217638787</v>
      </c>
      <c r="F153">
        <f>(MAX(E$2:E153) - E153)/MAX(E$2:E153)</f>
        <v>0.1020807371308695</v>
      </c>
      <c r="G153">
        <f t="shared" si="44"/>
        <v>-1.8499908447265709</v>
      </c>
      <c r="H153" t="str">
        <f t="shared" ref="H153:H216" si="50">IF(A153=A154, "", IF(-C131*0.05 &gt; MIN(G132:G153), -C131*0.05, ""))</f>
        <v/>
      </c>
      <c r="I153" s="4">
        <v>8</v>
      </c>
      <c r="J153" s="3">
        <v>294.60217391304343</v>
      </c>
      <c r="K153" s="3">
        <v>-0.5</v>
      </c>
      <c r="L153">
        <v>8</v>
      </c>
      <c r="M153">
        <v>294.60217391304343</v>
      </c>
      <c r="N153">
        <v>-0.5</v>
      </c>
      <c r="O153">
        <f t="shared" si="48"/>
        <v>17.450012207031207</v>
      </c>
      <c r="P153">
        <f t="shared" si="49"/>
        <v>6</v>
      </c>
      <c r="Q153">
        <f t="shared" si="49"/>
        <v>308.48571428571427</v>
      </c>
      <c r="R153">
        <f t="shared" si="49"/>
        <v>-3.0000610351562504</v>
      </c>
      <c r="S153">
        <f t="shared" si="47"/>
        <v>5.7772692680400493</v>
      </c>
      <c r="T153">
        <f>(MAX(S$16:S153) - S153)/MAX(S$16:S153)</f>
        <v>1.1196160290034878E-2</v>
      </c>
    </row>
    <row r="154" spans="1:20" x14ac:dyDescent="0.3">
      <c r="A154">
        <v>8</v>
      </c>
      <c r="B154">
        <v>2007</v>
      </c>
      <c r="C154">
        <v>251.7</v>
      </c>
      <c r="D154">
        <v>-2.8000030517578098</v>
      </c>
      <c r="E154">
        <f t="shared" si="43"/>
        <v>0.92476924351647194</v>
      </c>
      <c r="F154">
        <f>(MAX(E$2:E154) - E154)/MAX(E$2:E154)</f>
        <v>0.11256895926070248</v>
      </c>
      <c r="G154">
        <f t="shared" si="44"/>
        <v>-2.8000030517578098</v>
      </c>
      <c r="H154" t="str">
        <f t="shared" si="50"/>
        <v/>
      </c>
      <c r="I154" s="4">
        <v>9</v>
      </c>
      <c r="J154" s="3">
        <v>296.47249999999997</v>
      </c>
      <c r="K154" s="3">
        <v>-3.8999328613281197</v>
      </c>
      <c r="L154">
        <v>9</v>
      </c>
      <c r="M154">
        <v>296.47249999999997</v>
      </c>
      <c r="N154">
        <v>-3.8999328613281197</v>
      </c>
      <c r="O154">
        <f t="shared" si="48"/>
        <v>13.550079345703088</v>
      </c>
      <c r="P154">
        <f t="shared" si="49"/>
        <v>7</v>
      </c>
      <c r="Q154">
        <f t="shared" si="49"/>
        <v>296.48636363636365</v>
      </c>
      <c r="R154">
        <f t="shared" si="49"/>
        <v>-2.9500427246093803</v>
      </c>
      <c r="S154">
        <f t="shared" si="47"/>
        <v>5.716911177666443</v>
      </c>
      <c r="T154">
        <f>(MAX(S$16:S154) - S154)/MAX(S$16:S154)</f>
        <v>2.1526700334125699E-2</v>
      </c>
    </row>
    <row r="155" spans="1:20" x14ac:dyDescent="0.3">
      <c r="A155">
        <v>8</v>
      </c>
      <c r="B155">
        <v>2007</v>
      </c>
      <c r="C155">
        <v>246.1</v>
      </c>
      <c r="D155">
        <v>5.1500091552734304</v>
      </c>
      <c r="E155">
        <f t="shared" si="43"/>
        <v>0.94508902642649373</v>
      </c>
      <c r="F155">
        <f>(MAX(E$2:E155) - E155)/MAX(E$2:E155)</f>
        <v>9.3069601748694095E-2</v>
      </c>
      <c r="G155">
        <f t="shared" si="44"/>
        <v>2.3500061035156206</v>
      </c>
      <c r="H155" t="str">
        <f t="shared" si="50"/>
        <v/>
      </c>
      <c r="I155" s="4">
        <v>10</v>
      </c>
      <c r="J155" s="3">
        <v>280.39999999999998</v>
      </c>
      <c r="K155" s="3">
        <v>10.700012207031255</v>
      </c>
      <c r="L155">
        <v>10</v>
      </c>
      <c r="M155">
        <v>280.39999999999998</v>
      </c>
      <c r="N155">
        <v>10.700012207031255</v>
      </c>
      <c r="O155">
        <f t="shared" si="48"/>
        <v>24.250091552734343</v>
      </c>
      <c r="P155">
        <f t="shared" si="49"/>
        <v>8</v>
      </c>
      <c r="Q155">
        <f t="shared" si="49"/>
        <v>294.60217391304343</v>
      </c>
      <c r="R155">
        <f t="shared" si="49"/>
        <v>-0.5</v>
      </c>
      <c r="S155">
        <f t="shared" si="47"/>
        <v>5.7067232746771026</v>
      </c>
      <c r="T155">
        <f>(MAX(S$16:S155) - S155)/MAX(S$16:S155)</f>
        <v>2.3270402614055944E-2</v>
      </c>
    </row>
    <row r="156" spans="1:20" x14ac:dyDescent="0.3">
      <c r="A156">
        <v>8</v>
      </c>
      <c r="B156">
        <v>2007</v>
      </c>
      <c r="C156">
        <v>246.7</v>
      </c>
      <c r="D156">
        <v>3.8499908447265598</v>
      </c>
      <c r="E156">
        <f t="shared" si="43"/>
        <v>0.96057550110891454</v>
      </c>
      <c r="F156">
        <f>(MAX(E$2:E156) - E156)/MAX(E$2:E156)</f>
        <v>7.8208404275749918E-2</v>
      </c>
      <c r="G156">
        <f t="shared" si="44"/>
        <v>6.1999969482421804</v>
      </c>
      <c r="H156" t="str">
        <f t="shared" si="50"/>
        <v/>
      </c>
      <c r="I156" s="4">
        <v>11</v>
      </c>
      <c r="J156" s="3">
        <v>269.41590909090905</v>
      </c>
      <c r="K156" s="3">
        <v>-1.6499328613281354</v>
      </c>
      <c r="L156">
        <v>11</v>
      </c>
      <c r="M156">
        <v>269.41590909090905</v>
      </c>
      <c r="N156">
        <v>-1.6499328613281354</v>
      </c>
      <c r="O156">
        <f t="shared" si="48"/>
        <v>22.600158691406207</v>
      </c>
      <c r="P156">
        <f t="shared" si="49"/>
        <v>9</v>
      </c>
      <c r="Q156">
        <f t="shared" si="49"/>
        <v>296.47249999999997</v>
      </c>
      <c r="R156">
        <f t="shared" si="49"/>
        <v>-3.8999328613281197</v>
      </c>
      <c r="S156">
        <f t="shared" si="47"/>
        <v>5.6279010246846406</v>
      </c>
      <c r="T156">
        <f>(MAX(S$16:S156) - S156)/MAX(S$16:S156)</f>
        <v>3.6761160934477177E-2</v>
      </c>
    </row>
    <row r="157" spans="1:20" x14ac:dyDescent="0.3">
      <c r="A157">
        <v>8</v>
      </c>
      <c r="B157">
        <v>2007</v>
      </c>
      <c r="C157">
        <v>238.2</v>
      </c>
      <c r="D157">
        <v>-3</v>
      </c>
      <c r="E157">
        <f t="shared" si="43"/>
        <v>0.94787267647208384</v>
      </c>
      <c r="F157">
        <f>(MAX(E$2:E157) - E157)/MAX(E$2:E157)</f>
        <v>9.0398343513916929E-2</v>
      </c>
      <c r="G157">
        <f t="shared" si="44"/>
        <v>3.1999969482421804</v>
      </c>
      <c r="H157" t="str">
        <f t="shared" si="50"/>
        <v/>
      </c>
      <c r="I157" s="4">
        <v>12</v>
      </c>
      <c r="J157" s="3">
        <v>265.52857142857141</v>
      </c>
      <c r="K157" s="3">
        <v>-0.95001220703124822</v>
      </c>
      <c r="L157">
        <v>12</v>
      </c>
      <c r="M157">
        <v>265.52857142857141</v>
      </c>
      <c r="N157">
        <v>-0.95001220703124822</v>
      </c>
      <c r="O157">
        <f t="shared" si="48"/>
        <v>21.650146484374957</v>
      </c>
      <c r="P157">
        <f t="shared" si="49"/>
        <v>10</v>
      </c>
      <c r="Q157">
        <f t="shared" si="49"/>
        <v>280.39999999999998</v>
      </c>
      <c r="R157">
        <f t="shared" si="49"/>
        <v>10.700012207031255</v>
      </c>
      <c r="S157">
        <f t="shared" si="47"/>
        <v>5.853398671429626</v>
      </c>
      <c r="T157">
        <f>(MAX(S$16:S157) - S157)/MAX(S$16:S157)</f>
        <v>0</v>
      </c>
    </row>
    <row r="158" spans="1:20" x14ac:dyDescent="0.3">
      <c r="A158">
        <v>8</v>
      </c>
      <c r="B158">
        <v>2007</v>
      </c>
      <c r="C158">
        <v>247.55</v>
      </c>
      <c r="D158">
        <v>4.8500061035156197</v>
      </c>
      <c r="E158">
        <f t="shared" si="43"/>
        <v>0.96737196017055904</v>
      </c>
      <c r="F158">
        <f>(MAX(E$2:E158) - E158)/MAX(E$2:E158)</f>
        <v>7.1686356985895636E-2</v>
      </c>
      <c r="G158">
        <f t="shared" si="44"/>
        <v>8.0500030517578001</v>
      </c>
      <c r="H158" t="str">
        <f t="shared" si="50"/>
        <v/>
      </c>
      <c r="I158" s="2" t="s">
        <v>52</v>
      </c>
      <c r="J158" s="3">
        <v>249.45677099967955</v>
      </c>
      <c r="K158" s="3">
        <v>396.1503448486323</v>
      </c>
      <c r="L158" t="s">
        <v>52</v>
      </c>
      <c r="M158">
        <v>249.45677099967955</v>
      </c>
      <c r="N158">
        <v>396.1503448486323</v>
      </c>
      <c r="P158">
        <f t="shared" si="49"/>
        <v>11</v>
      </c>
      <c r="Q158">
        <f t="shared" si="49"/>
        <v>269.41590909090905</v>
      </c>
      <c r="R158">
        <f t="shared" si="49"/>
        <v>-1.6499328613281354</v>
      </c>
      <c r="S158">
        <f t="shared" si="47"/>
        <v>5.8157594667011967</v>
      </c>
      <c r="T158">
        <f>(MAX(S$16:S158) - S158)/MAX(S$16:S158)</f>
        <v>6.4303162728597046E-3</v>
      </c>
    </row>
    <row r="159" spans="1:20" x14ac:dyDescent="0.3">
      <c r="A159">
        <v>8</v>
      </c>
      <c r="B159">
        <v>2007</v>
      </c>
      <c r="C159">
        <v>247.2</v>
      </c>
      <c r="D159">
        <v>3.5</v>
      </c>
      <c r="E159">
        <f t="shared" si="43"/>
        <v>0.98175340011241508</v>
      </c>
      <c r="F159">
        <f>(MAX(E$2:E159) - E159)/MAX(E$2:E159)</f>
        <v>5.7885577705649519E-2</v>
      </c>
      <c r="G159">
        <f t="shared" si="44"/>
        <v>11.5500030517578</v>
      </c>
      <c r="H159" t="str">
        <f t="shared" si="50"/>
        <v/>
      </c>
      <c r="P159">
        <f t="shared" si="49"/>
        <v>12</v>
      </c>
      <c r="Q159">
        <f t="shared" si="49"/>
        <v>265.52857142857141</v>
      </c>
      <c r="R159">
        <f t="shared" si="49"/>
        <v>-0.95001220703124822</v>
      </c>
      <c r="S159">
        <f t="shared" si="47"/>
        <v>5.7939113673436085</v>
      </c>
      <c r="T159">
        <f>(MAX(S$16:S159) - S159)/MAX(S$16:S159)</f>
        <v>1.0162865614531677E-2</v>
      </c>
    </row>
    <row r="160" spans="1:20" x14ac:dyDescent="0.3">
      <c r="A160">
        <v>8</v>
      </c>
      <c r="B160">
        <v>2007</v>
      </c>
      <c r="C160">
        <v>251.8</v>
      </c>
      <c r="D160">
        <v>2.6000061035156201</v>
      </c>
      <c r="E160">
        <f t="shared" si="43"/>
        <v>0.99239753464006197</v>
      </c>
      <c r="F160">
        <f>(MAX(E$2:E160) - E160)/MAX(E$2:E160)</f>
        <v>4.7671207528587584E-2</v>
      </c>
      <c r="G160">
        <f t="shared" si="44"/>
        <v>14.15000915527342</v>
      </c>
      <c r="H160" t="str">
        <f t="shared" si="50"/>
        <v/>
      </c>
      <c r="T160">
        <f>MAX(T16:T159)</f>
        <v>0.1138384819054965</v>
      </c>
    </row>
    <row r="161" spans="1:8" x14ac:dyDescent="0.3">
      <c r="A161">
        <v>8</v>
      </c>
      <c r="B161">
        <v>2007</v>
      </c>
      <c r="C161">
        <v>242.3</v>
      </c>
      <c r="D161">
        <v>-3</v>
      </c>
      <c r="E161">
        <f t="shared" si="43"/>
        <v>0.97949595711585147</v>
      </c>
      <c r="F161">
        <f>(MAX(E$2:E161) - E161)/MAX(E$2:E161)</f>
        <v>6.0051874867774371E-2</v>
      </c>
      <c r="G161">
        <f t="shared" si="44"/>
        <v>11.15000915527342</v>
      </c>
      <c r="H161" t="str">
        <f t="shared" si="50"/>
        <v/>
      </c>
    </row>
    <row r="162" spans="1:8" x14ac:dyDescent="0.3">
      <c r="A162">
        <v>8</v>
      </c>
      <c r="B162">
        <v>2007</v>
      </c>
      <c r="C162">
        <v>241.1</v>
      </c>
      <c r="D162">
        <v>1.90000915527343</v>
      </c>
      <c r="E162">
        <f t="shared" si="43"/>
        <v>0.9876009087972164</v>
      </c>
      <c r="F162">
        <f>(MAX(E$2:E162) - E162)/MAX(E$2:E162)</f>
        <v>5.2274166259748747E-2</v>
      </c>
      <c r="G162">
        <f t="shared" si="44"/>
        <v>13.05001831054685</v>
      </c>
      <c r="H162" t="str">
        <f t="shared" si="50"/>
        <v/>
      </c>
    </row>
    <row r="163" spans="1:8" x14ac:dyDescent="0.3">
      <c r="A163">
        <v>8</v>
      </c>
      <c r="B163">
        <v>2007</v>
      </c>
      <c r="C163">
        <v>240.65</v>
      </c>
      <c r="D163">
        <v>-2.3000030517578098</v>
      </c>
      <c r="E163">
        <f t="shared" si="43"/>
        <v>0.97769000350172508</v>
      </c>
      <c r="F163">
        <f>(MAX(E$2:E163) - E163)/MAX(E$2:E163)</f>
        <v>6.1784911845968953E-2</v>
      </c>
      <c r="G163">
        <f t="shared" si="44"/>
        <v>10.750015258789041</v>
      </c>
      <c r="H163" t="str">
        <f t="shared" si="50"/>
        <v/>
      </c>
    </row>
    <row r="164" spans="1:8" x14ac:dyDescent="0.3">
      <c r="A164">
        <v>8</v>
      </c>
      <c r="B164">
        <v>2007</v>
      </c>
      <c r="C164">
        <v>240.65</v>
      </c>
      <c r="D164">
        <v>0.75</v>
      </c>
      <c r="E164">
        <f t="shared" si="43"/>
        <v>0.98088938383730628</v>
      </c>
      <c r="F164">
        <f>(MAX(E$2:E164) - E164)/MAX(E$2:E164)</f>
        <v>5.8714708721425812E-2</v>
      </c>
      <c r="G164">
        <f t="shared" si="44"/>
        <v>11.500015258789041</v>
      </c>
      <c r="H164" t="str">
        <f t="shared" si="50"/>
        <v/>
      </c>
    </row>
    <row r="165" spans="1:8" x14ac:dyDescent="0.3">
      <c r="A165">
        <v>8</v>
      </c>
      <c r="B165">
        <v>2007</v>
      </c>
      <c r="C165">
        <v>229.9</v>
      </c>
      <c r="D165">
        <v>-3</v>
      </c>
      <c r="E165">
        <f t="shared" si="43"/>
        <v>0.96744962063988349</v>
      </c>
      <c r="F165">
        <f>(MAX(E$2:E165) - E165)/MAX(E$2:E165)</f>
        <v>7.1611832112150012E-2</v>
      </c>
      <c r="G165">
        <f t="shared" si="44"/>
        <v>8.5000152587890412</v>
      </c>
      <c r="H165" t="str">
        <f t="shared" si="50"/>
        <v/>
      </c>
    </row>
    <row r="166" spans="1:8" x14ac:dyDescent="0.3">
      <c r="A166">
        <v>8</v>
      </c>
      <c r="B166">
        <v>2007</v>
      </c>
      <c r="C166">
        <v>225.75</v>
      </c>
      <c r="D166">
        <v>1.0500030517578101</v>
      </c>
      <c r="E166">
        <f t="shared" si="43"/>
        <v>0.97217438833334313</v>
      </c>
      <c r="F166">
        <f>(MAX(E$2:E166) - E166)/MAX(E$2:E166)</f>
        <v>6.707783020750771E-2</v>
      </c>
      <c r="G166">
        <f t="shared" si="44"/>
        <v>9.5500183105468519</v>
      </c>
      <c r="H166" t="str">
        <f t="shared" si="50"/>
        <v/>
      </c>
    </row>
    <row r="167" spans="1:8" x14ac:dyDescent="0.3">
      <c r="A167">
        <v>8</v>
      </c>
      <c r="B167">
        <v>2007</v>
      </c>
      <c r="C167">
        <v>225.2</v>
      </c>
      <c r="D167">
        <v>8.5</v>
      </c>
      <c r="E167">
        <f t="shared" si="43"/>
        <v>1.0107030580308347</v>
      </c>
      <c r="F167">
        <f>(MAX(E$2:E167) - E167)/MAX(E$2:E167)</f>
        <v>3.0104782403786539E-2</v>
      </c>
      <c r="G167">
        <f t="shared" si="44"/>
        <v>18.050018310546854</v>
      </c>
      <c r="H167" t="str">
        <f t="shared" si="50"/>
        <v/>
      </c>
    </row>
    <row r="168" spans="1:8" x14ac:dyDescent="0.3">
      <c r="A168">
        <v>8</v>
      </c>
      <c r="B168">
        <v>2007</v>
      </c>
      <c r="C168">
        <v>229.6</v>
      </c>
      <c r="D168">
        <v>0</v>
      </c>
      <c r="E168">
        <f t="shared" si="43"/>
        <v>1.0107030580308347</v>
      </c>
      <c r="F168">
        <f>(MAX(E$2:E168) - E168)/MAX(E$2:E168)</f>
        <v>3.0104782403786539E-2</v>
      </c>
      <c r="G168">
        <f t="shared" si="44"/>
        <v>18.050018310546854</v>
      </c>
      <c r="H168" t="str">
        <f t="shared" si="50"/>
        <v/>
      </c>
    </row>
    <row r="169" spans="1:8" x14ac:dyDescent="0.3">
      <c r="A169">
        <v>8</v>
      </c>
      <c r="B169">
        <v>2007</v>
      </c>
      <c r="C169">
        <v>229.8</v>
      </c>
      <c r="D169">
        <v>1</v>
      </c>
      <c r="E169">
        <f t="shared" si="43"/>
        <v>1.0153211529435082</v>
      </c>
      <c r="F169">
        <f>(MAX(E$2:E169) - E169)/MAX(E$2:E169)</f>
        <v>2.567314629205451E-2</v>
      </c>
      <c r="G169">
        <f t="shared" si="44"/>
        <v>19.050018310546854</v>
      </c>
      <c r="H169" t="str">
        <f t="shared" si="50"/>
        <v/>
      </c>
    </row>
    <row r="170" spans="1:8" x14ac:dyDescent="0.3">
      <c r="A170">
        <v>8</v>
      </c>
      <c r="B170">
        <v>2007</v>
      </c>
      <c r="C170">
        <v>238.7</v>
      </c>
      <c r="D170">
        <v>-3</v>
      </c>
      <c r="E170">
        <f t="shared" si="43"/>
        <v>1.0019224867023182</v>
      </c>
      <c r="F170">
        <f>(MAX(E$2:E170) - E170)/MAX(E$2:E170)</f>
        <v>3.853083204479868E-2</v>
      </c>
      <c r="G170">
        <f t="shared" si="44"/>
        <v>16.050018310546854</v>
      </c>
      <c r="H170" t="str">
        <f t="shared" si="50"/>
        <v/>
      </c>
    </row>
    <row r="171" spans="1:8" x14ac:dyDescent="0.3">
      <c r="A171">
        <v>8</v>
      </c>
      <c r="B171">
        <v>2007</v>
      </c>
      <c r="C171">
        <v>236.9</v>
      </c>
      <c r="D171">
        <v>1.5</v>
      </c>
      <c r="E171">
        <f t="shared" si="43"/>
        <v>1.0085836429562487</v>
      </c>
      <c r="F171">
        <f>(MAX(E$2:E171) - E171)/MAX(E$2:E171)</f>
        <v>3.2138624617490008E-2</v>
      </c>
      <c r="G171">
        <f t="shared" si="44"/>
        <v>17.550018310546854</v>
      </c>
      <c r="H171" t="str">
        <f t="shared" si="50"/>
        <v/>
      </c>
    </row>
    <row r="172" spans="1:8" x14ac:dyDescent="0.3">
      <c r="A172">
        <v>8</v>
      </c>
      <c r="B172">
        <v>2007</v>
      </c>
      <c r="C172">
        <v>241.1</v>
      </c>
      <c r="D172">
        <v>4.5500030517578098</v>
      </c>
      <c r="E172">
        <f t="shared" si="43"/>
        <v>1.0285691742132961</v>
      </c>
      <c r="F172">
        <f>(MAX(E$2:E172) - E172)/MAX(E$2:E172)</f>
        <v>1.2960023114991606E-2</v>
      </c>
      <c r="G172">
        <f t="shared" si="44"/>
        <v>22.100021362304663</v>
      </c>
      <c r="H172" t="str">
        <f t="shared" si="50"/>
        <v/>
      </c>
    </row>
    <row r="173" spans="1:8" x14ac:dyDescent="0.3">
      <c r="A173">
        <v>8</v>
      </c>
      <c r="B173">
        <v>2007</v>
      </c>
      <c r="C173">
        <v>238.75</v>
      </c>
      <c r="D173">
        <v>0.25</v>
      </c>
      <c r="E173">
        <f t="shared" si="43"/>
        <v>1.0297000617870384</v>
      </c>
      <c r="F173">
        <f>(MAX(E$2:E173) - E173)/MAX(E$2:E173)</f>
        <v>1.1874795915275115E-2</v>
      </c>
      <c r="G173">
        <f t="shared" si="44"/>
        <v>22.350021362304663</v>
      </c>
      <c r="H173" t="str">
        <f t="shared" si="50"/>
        <v/>
      </c>
    </row>
    <row r="174" spans="1:8" x14ac:dyDescent="0.3">
      <c r="A174">
        <v>8</v>
      </c>
      <c r="B174">
        <v>2007</v>
      </c>
      <c r="C174">
        <v>234.7</v>
      </c>
      <c r="D174">
        <v>7.8500061035156197</v>
      </c>
      <c r="E174">
        <f t="shared" si="43"/>
        <v>1.0658624365561462</v>
      </c>
      <c r="F174">
        <f>(MAX(E$2:E174) - E174)/MAX(E$2:E174)</f>
        <v>0</v>
      </c>
      <c r="G174">
        <f t="shared" si="44"/>
        <v>30.200027465820284</v>
      </c>
      <c r="H174" t="str">
        <f t="shared" si="50"/>
        <v/>
      </c>
    </row>
    <row r="175" spans="1:8" x14ac:dyDescent="0.3">
      <c r="A175">
        <v>8</v>
      </c>
      <c r="B175">
        <v>2007</v>
      </c>
      <c r="C175">
        <v>246.2</v>
      </c>
      <c r="D175">
        <v>3.3000030517578098</v>
      </c>
      <c r="E175">
        <f t="shared" si="43"/>
        <v>1.0808633169706823</v>
      </c>
      <c r="F175">
        <f>(MAX(E$2:E175) - E175)/MAX(E$2:E175)</f>
        <v>0</v>
      </c>
      <c r="G175">
        <f t="shared" si="44"/>
        <v>33.500030517578097</v>
      </c>
      <c r="H175" t="str">
        <f t="shared" si="50"/>
        <v/>
      </c>
    </row>
    <row r="176" spans="1:8" x14ac:dyDescent="0.3">
      <c r="A176">
        <v>8</v>
      </c>
      <c r="B176">
        <v>2007</v>
      </c>
      <c r="C176">
        <v>244.6</v>
      </c>
      <c r="D176">
        <v>-0.5</v>
      </c>
      <c r="E176">
        <f t="shared" si="43"/>
        <v>1.0785433936615669</v>
      </c>
      <c r="F176">
        <f>(MAX(E$2:E176) - E176)/MAX(E$2:E176)</f>
        <v>2.1463614063777802E-3</v>
      </c>
      <c r="G176">
        <f t="shared" si="44"/>
        <v>33.000030517578097</v>
      </c>
      <c r="H176" t="str">
        <f t="shared" si="50"/>
        <v/>
      </c>
    </row>
    <row r="177" spans="1:8" x14ac:dyDescent="0.3">
      <c r="A177">
        <v>9</v>
      </c>
      <c r="B177">
        <v>2007</v>
      </c>
      <c r="C177">
        <v>248.15</v>
      </c>
      <c r="D177">
        <v>-5.00030517578125E-2</v>
      </c>
      <c r="E177">
        <f t="shared" si="43"/>
        <v>1.0783151970700171</v>
      </c>
      <c r="F177">
        <f>(MAX(E$2:E177) - E177)/MAX(E$2:E177)</f>
        <v>2.3574857807245621E-3</v>
      </c>
      <c r="G177">
        <f t="shared" si="44"/>
        <v>-5.00030517578125E-2</v>
      </c>
      <c r="H177" t="str">
        <f t="shared" si="50"/>
        <v/>
      </c>
    </row>
    <row r="178" spans="1:8" x14ac:dyDescent="0.3">
      <c r="A178">
        <v>9</v>
      </c>
      <c r="B178">
        <v>2007</v>
      </c>
      <c r="C178">
        <v>248.35</v>
      </c>
      <c r="D178">
        <v>0.149993896484375</v>
      </c>
      <c r="E178">
        <f t="shared" si="43"/>
        <v>1.0789990212413447</v>
      </c>
      <c r="F178">
        <f>(MAX(E$2:E178) - E178)/MAX(E$2:E178)</f>
        <v>1.7248209834362603E-3</v>
      </c>
      <c r="G178">
        <f t="shared" si="44"/>
        <v>9.99908447265625E-2</v>
      </c>
      <c r="H178" t="str">
        <f t="shared" si="50"/>
        <v/>
      </c>
    </row>
    <row r="179" spans="1:8" x14ac:dyDescent="0.3">
      <c r="A179">
        <v>9</v>
      </c>
      <c r="B179">
        <v>2007</v>
      </c>
      <c r="C179">
        <v>249.7</v>
      </c>
      <c r="D179">
        <v>-2.5999908447265598</v>
      </c>
      <c r="E179">
        <f t="shared" si="43"/>
        <v>1.0672022372784644</v>
      </c>
      <c r="F179">
        <f>(MAX(E$2:E179) - E179)/MAX(E$2:E179)</f>
        <v>1.2639044620836556E-2</v>
      </c>
      <c r="G179">
        <f t="shared" si="44"/>
        <v>-2.4999999999999973</v>
      </c>
      <c r="H179" t="str">
        <f t="shared" si="50"/>
        <v/>
      </c>
    </row>
    <row r="180" spans="1:8" x14ac:dyDescent="0.3">
      <c r="A180">
        <v>9</v>
      </c>
      <c r="B180">
        <v>2007</v>
      </c>
      <c r="C180">
        <v>245.2</v>
      </c>
      <c r="D180">
        <v>0</v>
      </c>
      <c r="E180">
        <f t="shared" si="43"/>
        <v>1.0672022372784644</v>
      </c>
      <c r="F180">
        <f>(MAX(E$2:E180) - E180)/MAX(E$2:E180)</f>
        <v>1.2639044620836556E-2</v>
      </c>
      <c r="G180">
        <f t="shared" si="44"/>
        <v>-2.4999999999999973</v>
      </c>
      <c r="H180" t="str">
        <f t="shared" si="50"/>
        <v/>
      </c>
    </row>
    <row r="181" spans="1:8" x14ac:dyDescent="0.3">
      <c r="A181">
        <v>9</v>
      </c>
      <c r="B181">
        <v>2007</v>
      </c>
      <c r="C181">
        <v>248.3</v>
      </c>
      <c r="D181">
        <v>1</v>
      </c>
      <c r="E181">
        <f t="shared" si="43"/>
        <v>1.0717151746491547</v>
      </c>
      <c r="F181">
        <f>(MAX(E$2:E181) - E181)/MAX(E$2:E181)</f>
        <v>8.4637365131115336E-3</v>
      </c>
      <c r="G181">
        <f t="shared" si="44"/>
        <v>-1.4999999999999973</v>
      </c>
      <c r="H181" t="str">
        <f t="shared" si="50"/>
        <v/>
      </c>
    </row>
    <row r="182" spans="1:8" x14ac:dyDescent="0.3">
      <c r="A182">
        <v>9</v>
      </c>
      <c r="B182">
        <v>2007</v>
      </c>
      <c r="C182">
        <v>243.75</v>
      </c>
      <c r="D182">
        <v>4.3999938964843697</v>
      </c>
      <c r="E182">
        <f t="shared" si="43"/>
        <v>1.0920282710125897</v>
      </c>
      <c r="F182">
        <f>(MAX(E$2:E182) - E182)/MAX(E$2:E182)</f>
        <v>0</v>
      </c>
      <c r="G182">
        <f t="shared" si="44"/>
        <v>2.8999938964843723</v>
      </c>
      <c r="H182" t="str">
        <f t="shared" si="50"/>
        <v/>
      </c>
    </row>
    <row r="183" spans="1:8" x14ac:dyDescent="0.3">
      <c r="A183">
        <v>9</v>
      </c>
      <c r="B183">
        <v>2007</v>
      </c>
      <c r="C183">
        <v>242.6</v>
      </c>
      <c r="D183">
        <v>1.40000915527343</v>
      </c>
      <c r="E183">
        <f t="shared" si="43"/>
        <v>1.0986453033955113</v>
      </c>
      <c r="F183">
        <f>(MAX(E$2:E183) - E183)/MAX(E$2:E183)</f>
        <v>0</v>
      </c>
      <c r="G183">
        <f t="shared" si="44"/>
        <v>4.3000030517578018</v>
      </c>
      <c r="H183" t="str">
        <f t="shared" si="50"/>
        <v/>
      </c>
    </row>
    <row r="184" spans="1:8" x14ac:dyDescent="0.3">
      <c r="A184">
        <v>9</v>
      </c>
      <c r="B184">
        <v>2007</v>
      </c>
      <c r="C184">
        <v>243.7</v>
      </c>
      <c r="D184">
        <v>-1.5500030517578101</v>
      </c>
      <c r="E184">
        <f t="shared" si="43"/>
        <v>1.0913082137290544</v>
      </c>
      <c r="F184">
        <f>(MAX(E$2:E184) - E184)/MAX(E$2:E184)</f>
        <v>6.6783061319068034E-3</v>
      </c>
      <c r="G184">
        <f t="shared" si="44"/>
        <v>2.749999999999992</v>
      </c>
      <c r="H184" t="str">
        <f t="shared" si="50"/>
        <v/>
      </c>
    </row>
    <row r="185" spans="1:8" x14ac:dyDescent="0.3">
      <c r="A185">
        <v>9</v>
      </c>
      <c r="B185">
        <v>2007</v>
      </c>
      <c r="C185">
        <v>239.7</v>
      </c>
      <c r="D185">
        <v>-0.84999084472656194</v>
      </c>
      <c r="E185">
        <f t="shared" si="43"/>
        <v>1.0872448758485085</v>
      </c>
      <c r="F185">
        <f>(MAX(E$2:E185) - E185)/MAX(E$2:E185)</f>
        <v>1.0376804517134157E-2</v>
      </c>
      <c r="G185">
        <f t="shared" si="44"/>
        <v>1.90000915527343</v>
      </c>
      <c r="H185" t="str">
        <f t="shared" si="50"/>
        <v/>
      </c>
    </row>
    <row r="186" spans="1:8" x14ac:dyDescent="0.3">
      <c r="A186">
        <v>9</v>
      </c>
      <c r="B186">
        <v>2007</v>
      </c>
      <c r="C186">
        <v>242.65</v>
      </c>
      <c r="D186">
        <v>0</v>
      </c>
      <c r="E186">
        <f t="shared" si="43"/>
        <v>1.0872448758485085</v>
      </c>
      <c r="F186">
        <f>(MAX(E$2:E186) - E186)/MAX(E$2:E186)</f>
        <v>1.0376804517134157E-2</v>
      </c>
      <c r="G186">
        <f t="shared" si="44"/>
        <v>1.90000915527343</v>
      </c>
      <c r="H186" t="str">
        <f t="shared" si="50"/>
        <v/>
      </c>
    </row>
    <row r="187" spans="1:8" x14ac:dyDescent="0.3">
      <c r="A187">
        <v>9</v>
      </c>
      <c r="B187">
        <v>2007</v>
      </c>
      <c r="C187">
        <v>245.65</v>
      </c>
      <c r="D187">
        <v>-0.29998779296875</v>
      </c>
      <c r="E187">
        <f t="shared" si="43"/>
        <v>1.0858507451737334</v>
      </c>
      <c r="F187">
        <f>(MAX(E$2:E187) - E187)/MAX(E$2:E187)</f>
        <v>1.164575881063213E-2</v>
      </c>
      <c r="G187">
        <f t="shared" si="44"/>
        <v>1.60002136230468</v>
      </c>
      <c r="H187" t="str">
        <f t="shared" si="50"/>
        <v/>
      </c>
    </row>
    <row r="188" spans="1:8" x14ac:dyDescent="0.3">
      <c r="A188">
        <v>9</v>
      </c>
      <c r="B188">
        <v>2007</v>
      </c>
      <c r="C188">
        <v>245.35</v>
      </c>
      <c r="D188">
        <v>0.29998779296875</v>
      </c>
      <c r="E188">
        <f t="shared" si="43"/>
        <v>1.0872447906881619</v>
      </c>
      <c r="F188">
        <f>(MAX(E$2:E188) - E188)/MAX(E$2:E188)</f>
        <v>1.0376882031092747E-2</v>
      </c>
      <c r="G188">
        <f t="shared" si="44"/>
        <v>1.90000915527343</v>
      </c>
      <c r="H188" t="str">
        <f t="shared" si="50"/>
        <v/>
      </c>
    </row>
    <row r="189" spans="1:8" x14ac:dyDescent="0.3">
      <c r="A189">
        <v>9</v>
      </c>
      <c r="B189">
        <v>2007</v>
      </c>
      <c r="C189">
        <v>249.9</v>
      </c>
      <c r="D189">
        <v>8.9499969482421804</v>
      </c>
      <c r="E189">
        <f t="shared" si="43"/>
        <v>1.1281306627833354</v>
      </c>
      <c r="F189">
        <f>(MAX(E$2:E189) - E189)/MAX(E$2:E189)</f>
        <v>0</v>
      </c>
      <c r="G189">
        <f t="shared" si="44"/>
        <v>10.850006103515611</v>
      </c>
      <c r="H189" t="str">
        <f t="shared" si="50"/>
        <v/>
      </c>
    </row>
    <row r="190" spans="1:8" x14ac:dyDescent="0.3">
      <c r="A190">
        <v>9</v>
      </c>
      <c r="B190">
        <v>2007</v>
      </c>
      <c r="C190">
        <v>251.35</v>
      </c>
      <c r="D190">
        <v>1</v>
      </c>
      <c r="E190">
        <f t="shared" si="43"/>
        <v>1.1328433629859314</v>
      </c>
      <c r="F190">
        <f>(MAX(E$2:E190) - E190)/MAX(E$2:E190)</f>
        <v>0</v>
      </c>
      <c r="G190">
        <f t="shared" si="44"/>
        <v>11.850006103515611</v>
      </c>
      <c r="H190" t="str">
        <f t="shared" si="50"/>
        <v/>
      </c>
    </row>
    <row r="191" spans="1:8" x14ac:dyDescent="0.3">
      <c r="A191">
        <v>9</v>
      </c>
      <c r="B191">
        <v>2007</v>
      </c>
      <c r="C191">
        <v>252</v>
      </c>
      <c r="D191">
        <v>0</v>
      </c>
      <c r="E191">
        <f t="shared" si="43"/>
        <v>1.1328433629859314</v>
      </c>
      <c r="F191">
        <f>(MAX(E$2:E191) - E191)/MAX(E$2:E191)</f>
        <v>0</v>
      </c>
      <c r="G191">
        <f t="shared" si="44"/>
        <v>11.850006103515611</v>
      </c>
      <c r="H191" t="str">
        <f t="shared" si="50"/>
        <v/>
      </c>
    </row>
    <row r="192" spans="1:8" x14ac:dyDescent="0.3">
      <c r="A192">
        <v>9</v>
      </c>
      <c r="B192">
        <v>2007</v>
      </c>
      <c r="C192">
        <v>252</v>
      </c>
      <c r="D192">
        <v>1.1499938964843699</v>
      </c>
      <c r="E192">
        <f t="shared" si="43"/>
        <v>1.1382715419572089</v>
      </c>
      <c r="F192">
        <f>(MAX(E$2:E192) - E192)/MAX(E$2:E192)</f>
        <v>0</v>
      </c>
      <c r="G192">
        <f t="shared" si="44"/>
        <v>12.99999999999998</v>
      </c>
      <c r="H192" t="str">
        <f t="shared" si="50"/>
        <v/>
      </c>
    </row>
    <row r="193" spans="1:8" x14ac:dyDescent="0.3">
      <c r="A193">
        <v>9</v>
      </c>
      <c r="B193">
        <v>2007</v>
      </c>
      <c r="C193">
        <v>252</v>
      </c>
      <c r="D193">
        <v>1.1499938964843699</v>
      </c>
      <c r="E193">
        <f t="shared" si="43"/>
        <v>1.1437257308146784</v>
      </c>
      <c r="F193">
        <f>(MAX(E$2:E193) - E193)/MAX(E$2:E193)</f>
        <v>0</v>
      </c>
      <c r="G193">
        <f t="shared" si="44"/>
        <v>14.14999389648435</v>
      </c>
      <c r="H193" t="str">
        <f t="shared" si="50"/>
        <v/>
      </c>
    </row>
    <row r="194" spans="1:8" x14ac:dyDescent="0.3">
      <c r="A194">
        <v>9</v>
      </c>
      <c r="B194">
        <v>2007</v>
      </c>
      <c r="C194">
        <v>252</v>
      </c>
      <c r="D194">
        <v>1.1499938964843699</v>
      </c>
      <c r="E194">
        <f t="shared" si="43"/>
        <v>1.1492060541883826</v>
      </c>
      <c r="F194">
        <f>(MAX(E$2:E194) - E194)/MAX(E$2:E194)</f>
        <v>0</v>
      </c>
      <c r="G194">
        <f t="shared" si="44"/>
        <v>15.29998779296872</v>
      </c>
      <c r="H194" t="str">
        <f t="shared" si="50"/>
        <v/>
      </c>
    </row>
    <row r="195" spans="1:8" x14ac:dyDescent="0.3">
      <c r="A195">
        <v>9</v>
      </c>
      <c r="B195">
        <v>2007</v>
      </c>
      <c r="C195">
        <v>259.39999999999998</v>
      </c>
      <c r="D195">
        <v>-3</v>
      </c>
      <c r="E195">
        <f t="shared" si="43"/>
        <v>1.1352507763522477</v>
      </c>
      <c r="F195">
        <f>(MAX(E$2:E195) - E195)/MAX(E$2:E195)</f>
        <v>1.2143407864302218E-2</v>
      </c>
      <c r="G195">
        <f t="shared" si="44"/>
        <v>12.29998779296872</v>
      </c>
      <c r="H195" t="str">
        <f t="shared" si="50"/>
        <v/>
      </c>
    </row>
    <row r="196" spans="1:8" x14ac:dyDescent="0.3">
      <c r="A196">
        <v>9</v>
      </c>
      <c r="B196">
        <v>2007</v>
      </c>
      <c r="C196">
        <v>257.7</v>
      </c>
      <c r="D196">
        <v>-0.55000305175781194</v>
      </c>
      <c r="E196">
        <f t="shared" ref="E196:E259" si="51">(D196/C196*$G$2+1)*E195*$H$2+(1-$H$2)*E195</f>
        <v>1.1327066903565963</v>
      </c>
      <c r="F196">
        <f>(MAX(E$2:E196) - E196)/MAX(E$2:E196)</f>
        <v>1.4357184920539629E-2</v>
      </c>
      <c r="G196">
        <f t="shared" si="44"/>
        <v>11.749984741210907</v>
      </c>
      <c r="H196" t="str">
        <f t="shared" si="50"/>
        <v/>
      </c>
    </row>
    <row r="197" spans="1:8" x14ac:dyDescent="0.3">
      <c r="A197">
        <v>10</v>
      </c>
      <c r="B197">
        <v>2007</v>
      </c>
      <c r="C197">
        <v>257.7</v>
      </c>
      <c r="D197">
        <v>-0.75</v>
      </c>
      <c r="E197">
        <f t="shared" si="51"/>
        <v>1.1292452758488127</v>
      </c>
      <c r="F197">
        <f>(MAX(E$2:E197) - E197)/MAX(E$2:E197)</f>
        <v>1.7369190030648612E-2</v>
      </c>
      <c r="G197">
        <f t="shared" ref="G197:G260" si="52">IF(A197&lt;&gt;A196, D197, D197+G196)</f>
        <v>-0.75</v>
      </c>
      <c r="H197" t="str">
        <f t="shared" si="50"/>
        <v/>
      </c>
    </row>
    <row r="198" spans="1:8" x14ac:dyDescent="0.3">
      <c r="A198">
        <v>10</v>
      </c>
      <c r="B198">
        <v>2007</v>
      </c>
      <c r="C198">
        <v>263</v>
      </c>
      <c r="D198">
        <v>-2.6000061035156201</v>
      </c>
      <c r="E198">
        <f t="shared" si="51"/>
        <v>1.1175234247459545</v>
      </c>
      <c r="F198">
        <f>(MAX(E$2:E198) - E198)/MAX(E$2:E198)</f>
        <v>2.7569145956861291E-2</v>
      </c>
      <c r="G198">
        <f t="shared" si="52"/>
        <v>-3.3500061035156201</v>
      </c>
      <c r="H198" t="str">
        <f t="shared" si="50"/>
        <v/>
      </c>
    </row>
    <row r="199" spans="1:8" x14ac:dyDescent="0.3">
      <c r="A199">
        <v>10</v>
      </c>
      <c r="B199">
        <v>2007</v>
      </c>
      <c r="C199">
        <v>263</v>
      </c>
      <c r="D199">
        <v>-3</v>
      </c>
      <c r="E199">
        <f t="shared" si="51"/>
        <v>1.1041386384799858</v>
      </c>
      <c r="F199">
        <f>(MAX(E$2:E199) - E199)/MAX(E$2:E199)</f>
        <v>3.9216131471066153E-2</v>
      </c>
      <c r="G199">
        <f t="shared" si="52"/>
        <v>-6.3500061035156197</v>
      </c>
      <c r="H199" t="str">
        <f t="shared" si="50"/>
        <v/>
      </c>
    </row>
    <row r="200" spans="1:8" x14ac:dyDescent="0.3">
      <c r="A200">
        <v>10</v>
      </c>
      <c r="B200">
        <v>2007</v>
      </c>
      <c r="C200">
        <v>264.85000000000002</v>
      </c>
      <c r="D200">
        <v>-1.8999938964843699</v>
      </c>
      <c r="E200">
        <f t="shared" si="51"/>
        <v>1.0958216684679649</v>
      </c>
      <c r="F200">
        <f>(MAX(E$2:E200) - E200)/MAX(E$2:E200)</f>
        <v>4.6453275742721345E-2</v>
      </c>
      <c r="G200">
        <f t="shared" si="52"/>
        <v>-8.2499999999999893</v>
      </c>
      <c r="H200" t="str">
        <f t="shared" si="50"/>
        <v/>
      </c>
    </row>
    <row r="201" spans="1:8" x14ac:dyDescent="0.3">
      <c r="A201">
        <v>10</v>
      </c>
      <c r="B201">
        <v>2007</v>
      </c>
      <c r="C201">
        <v>265.45</v>
      </c>
      <c r="D201">
        <v>0.25</v>
      </c>
      <c r="E201">
        <f t="shared" si="51"/>
        <v>1.096905312046691</v>
      </c>
      <c r="F201">
        <f>(MAX(E$2:E201) - E201)/MAX(E$2:E201)</f>
        <v>4.5510325977727847E-2</v>
      </c>
      <c r="G201">
        <f t="shared" si="52"/>
        <v>-7.9999999999999893</v>
      </c>
      <c r="H201" t="str">
        <f t="shared" si="50"/>
        <v/>
      </c>
    </row>
    <row r="202" spans="1:8" x14ac:dyDescent="0.3">
      <c r="A202">
        <v>10</v>
      </c>
      <c r="B202">
        <v>2007</v>
      </c>
      <c r="C202">
        <v>267.14999999999998</v>
      </c>
      <c r="D202">
        <v>-2.4499816894531201</v>
      </c>
      <c r="E202">
        <f t="shared" si="51"/>
        <v>1.0863428272027562</v>
      </c>
      <c r="F202">
        <f>(MAX(E$2:E202) - E202)/MAX(E$2:E202)</f>
        <v>5.4701440839539477E-2</v>
      </c>
      <c r="G202">
        <f t="shared" si="52"/>
        <v>-10.449981689453109</v>
      </c>
      <c r="H202" t="str">
        <f t="shared" si="50"/>
        <v/>
      </c>
    </row>
    <row r="203" spans="1:8" x14ac:dyDescent="0.3">
      <c r="A203">
        <v>10</v>
      </c>
      <c r="B203">
        <v>2007</v>
      </c>
      <c r="C203">
        <v>265.45</v>
      </c>
      <c r="D203">
        <v>0</v>
      </c>
      <c r="E203">
        <f t="shared" si="51"/>
        <v>1.0863428272027562</v>
      </c>
      <c r="F203">
        <f>(MAX(E$2:E203) - E203)/MAX(E$2:E203)</f>
        <v>5.4701440839539477E-2</v>
      </c>
      <c r="G203">
        <f t="shared" si="52"/>
        <v>-10.449981689453109</v>
      </c>
      <c r="H203" t="str">
        <f t="shared" si="50"/>
        <v/>
      </c>
    </row>
    <row r="204" spans="1:8" x14ac:dyDescent="0.3">
      <c r="A204">
        <v>10</v>
      </c>
      <c r="B204">
        <v>2007</v>
      </c>
      <c r="C204">
        <v>268.14999999999998</v>
      </c>
      <c r="D204">
        <v>-2</v>
      </c>
      <c r="E204">
        <f t="shared" si="51"/>
        <v>1.0778352011086829</v>
      </c>
      <c r="F204">
        <f>(MAX(E$2:E204) - E204)/MAX(E$2:E204)</f>
        <v>6.2104487545625385E-2</v>
      </c>
      <c r="G204">
        <f t="shared" si="52"/>
        <v>-12.449981689453109</v>
      </c>
      <c r="H204" t="str">
        <f t="shared" si="50"/>
        <v/>
      </c>
    </row>
    <row r="205" spans="1:8" x14ac:dyDescent="0.3">
      <c r="A205">
        <v>10</v>
      </c>
      <c r="B205">
        <v>2007</v>
      </c>
      <c r="C205">
        <v>269.5</v>
      </c>
      <c r="D205">
        <v>0.29998779296875</v>
      </c>
      <c r="E205">
        <f t="shared" si="51"/>
        <v>1.0790949572249087</v>
      </c>
      <c r="F205">
        <f>(MAX(E$2:E205) - E205)/MAX(E$2:E205)</f>
        <v>6.1008290643743031E-2</v>
      </c>
      <c r="G205">
        <f t="shared" si="52"/>
        <v>-12.149993896484359</v>
      </c>
      <c r="H205" t="str">
        <f t="shared" si="50"/>
        <v/>
      </c>
    </row>
    <row r="206" spans="1:8" x14ac:dyDescent="0.3">
      <c r="A206">
        <v>10</v>
      </c>
      <c r="B206">
        <v>2007</v>
      </c>
      <c r="C206">
        <v>271.14999999999998</v>
      </c>
      <c r="D206">
        <v>1.20001220703125</v>
      </c>
      <c r="E206">
        <f t="shared" si="51"/>
        <v>1.0841094269917408</v>
      </c>
      <c r="F206">
        <f>(MAX(E$2:E206) - E206)/MAX(E$2:E206)</f>
        <v>5.6644869698859825E-2</v>
      </c>
      <c r="G206">
        <f t="shared" si="52"/>
        <v>-10.949981689453109</v>
      </c>
      <c r="H206" t="str">
        <f t="shared" si="50"/>
        <v/>
      </c>
    </row>
    <row r="207" spans="1:8" x14ac:dyDescent="0.3">
      <c r="A207">
        <v>10</v>
      </c>
      <c r="B207">
        <v>2007</v>
      </c>
      <c r="C207">
        <v>269.45</v>
      </c>
      <c r="D207">
        <v>-2</v>
      </c>
      <c r="E207">
        <f t="shared" si="51"/>
        <v>1.0756602535024751</v>
      </c>
      <c r="F207">
        <f>(MAX(E$2:E207) - E207)/MAX(E$2:E207)</f>
        <v>6.3997052937428758E-2</v>
      </c>
      <c r="G207">
        <f t="shared" si="52"/>
        <v>-12.949981689453109</v>
      </c>
      <c r="H207" t="str">
        <f t="shared" si="50"/>
        <v/>
      </c>
    </row>
    <row r="208" spans="1:8" x14ac:dyDescent="0.3">
      <c r="A208">
        <v>10</v>
      </c>
      <c r="B208">
        <v>2007</v>
      </c>
      <c r="C208">
        <v>264.95</v>
      </c>
      <c r="D208">
        <v>2</v>
      </c>
      <c r="E208">
        <f t="shared" si="51"/>
        <v>1.0841859622488619</v>
      </c>
      <c r="F208">
        <f>(MAX(E$2:E208) - E208)/MAX(E$2:E208)</f>
        <v>5.6578271322666018E-2</v>
      </c>
      <c r="G208">
        <f t="shared" si="52"/>
        <v>-10.949981689453109</v>
      </c>
      <c r="H208" t="str">
        <f t="shared" si="50"/>
        <v/>
      </c>
    </row>
    <row r="209" spans="1:8" x14ac:dyDescent="0.3">
      <c r="A209">
        <v>10</v>
      </c>
      <c r="B209">
        <v>2007</v>
      </c>
      <c r="C209">
        <v>262.55</v>
      </c>
      <c r="D209">
        <v>0</v>
      </c>
      <c r="E209">
        <f t="shared" si="51"/>
        <v>1.0841859622488619</v>
      </c>
      <c r="F209">
        <f>(MAX(E$2:E209) - E209)/MAX(E$2:E209)</f>
        <v>5.6578271322666018E-2</v>
      </c>
      <c r="G209">
        <f t="shared" si="52"/>
        <v>-10.949981689453109</v>
      </c>
      <c r="H209" t="str">
        <f t="shared" si="50"/>
        <v/>
      </c>
    </row>
    <row r="210" spans="1:8" x14ac:dyDescent="0.3">
      <c r="A210">
        <v>10</v>
      </c>
      <c r="B210">
        <v>2007</v>
      </c>
      <c r="C210">
        <v>259.39999999999998</v>
      </c>
      <c r="D210">
        <v>0.29998779296875</v>
      </c>
      <c r="E210">
        <f t="shared" si="51"/>
        <v>1.0855024799114752</v>
      </c>
      <c r="F210">
        <f>(MAX(E$2:E210) - E210)/MAX(E$2:E210)</f>
        <v>5.5432682454755737E-2</v>
      </c>
      <c r="G210">
        <f t="shared" si="52"/>
        <v>-10.649993896484359</v>
      </c>
      <c r="H210" t="str">
        <f t="shared" si="50"/>
        <v/>
      </c>
    </row>
    <row r="211" spans="1:8" x14ac:dyDescent="0.3">
      <c r="A211">
        <v>10</v>
      </c>
      <c r="B211">
        <v>2007</v>
      </c>
      <c r="C211">
        <v>261.3</v>
      </c>
      <c r="D211">
        <v>-0.54998779296875</v>
      </c>
      <c r="E211">
        <f t="shared" si="51"/>
        <v>1.0831034605128986</v>
      </c>
      <c r="F211">
        <f>(MAX(E$2:E211) - E211)/MAX(E$2:E211)</f>
        <v>5.7520227494945113E-2</v>
      </c>
      <c r="G211">
        <f t="shared" si="52"/>
        <v>-11.199981689453109</v>
      </c>
      <c r="H211" t="str">
        <f t="shared" si="50"/>
        <v/>
      </c>
    </row>
    <row r="212" spans="1:8" x14ac:dyDescent="0.3">
      <c r="A212">
        <v>10</v>
      </c>
      <c r="B212">
        <v>2007</v>
      </c>
      <c r="C212">
        <v>245.4</v>
      </c>
      <c r="D212">
        <v>10.5500030517578</v>
      </c>
      <c r="E212">
        <f t="shared" si="51"/>
        <v>1.1319954004251624</v>
      </c>
      <c r="F212">
        <f>(MAX(E$2:E212) - E212)/MAX(E$2:E212)</f>
        <v>1.4976125213136871E-2</v>
      </c>
      <c r="G212">
        <f t="shared" si="52"/>
        <v>-0.64997863769530895</v>
      </c>
      <c r="H212" t="str">
        <f t="shared" si="50"/>
        <v/>
      </c>
    </row>
    <row r="213" spans="1:8" x14ac:dyDescent="0.3">
      <c r="A213">
        <v>10</v>
      </c>
      <c r="B213">
        <v>2007</v>
      </c>
      <c r="C213">
        <v>250.85</v>
      </c>
      <c r="D213">
        <v>-3</v>
      </c>
      <c r="E213">
        <f t="shared" si="51"/>
        <v>1.1177805887395365</v>
      </c>
      <c r="F213">
        <f>(MAX(E$2:E213) - E213)/MAX(E$2:E213)</f>
        <v>2.7345370601132228E-2</v>
      </c>
      <c r="G213">
        <f t="shared" si="52"/>
        <v>-3.6499786376953089</v>
      </c>
      <c r="H213" t="str">
        <f t="shared" si="50"/>
        <v/>
      </c>
    </row>
    <row r="214" spans="1:8" x14ac:dyDescent="0.3">
      <c r="A214">
        <v>10</v>
      </c>
      <c r="B214">
        <v>2007</v>
      </c>
      <c r="C214">
        <v>254.45</v>
      </c>
      <c r="D214">
        <v>-0.69999694824218694</v>
      </c>
      <c r="E214">
        <f t="shared" si="51"/>
        <v>1.1145518005651678</v>
      </c>
      <c r="F214">
        <f>(MAX(E$2:E214) - E214)/MAX(E$2:E214)</f>
        <v>3.0154952192354329E-2</v>
      </c>
      <c r="G214">
        <f t="shared" si="52"/>
        <v>-4.3499755859374956</v>
      </c>
      <c r="H214" t="str">
        <f t="shared" si="50"/>
        <v/>
      </c>
    </row>
    <row r="215" spans="1:8" x14ac:dyDescent="0.3">
      <c r="A215">
        <v>10</v>
      </c>
      <c r="B215">
        <v>2007</v>
      </c>
      <c r="C215">
        <v>255.65</v>
      </c>
      <c r="D215">
        <v>4</v>
      </c>
      <c r="E215">
        <f t="shared" si="51"/>
        <v>1.132862450134398</v>
      </c>
      <c r="F215">
        <f>(MAX(E$2:E215) - E215)/MAX(E$2:E215)</f>
        <v>1.4221648062520123E-2</v>
      </c>
      <c r="G215">
        <f t="shared" si="52"/>
        <v>-0.34997558593749556</v>
      </c>
      <c r="H215" t="str">
        <f t="shared" si="50"/>
        <v/>
      </c>
    </row>
    <row r="216" spans="1:8" x14ac:dyDescent="0.3">
      <c r="A216">
        <v>10</v>
      </c>
      <c r="B216">
        <v>2007</v>
      </c>
      <c r="C216">
        <v>259.05</v>
      </c>
      <c r="D216">
        <v>1.49998474121093</v>
      </c>
      <c r="E216">
        <f t="shared" si="51"/>
        <v>1.1397500788105108</v>
      </c>
      <c r="F216">
        <f>(MAX(E$2:E216) - E216)/MAX(E$2:E216)</f>
        <v>8.2282679798010641E-3</v>
      </c>
      <c r="G216">
        <f t="shared" si="52"/>
        <v>1.1500091552734344</v>
      </c>
      <c r="H216" t="str">
        <f t="shared" si="50"/>
        <v/>
      </c>
    </row>
    <row r="217" spans="1:8" x14ac:dyDescent="0.3">
      <c r="A217">
        <v>10</v>
      </c>
      <c r="B217">
        <v>2007</v>
      </c>
      <c r="C217">
        <v>266.85000000000002</v>
      </c>
      <c r="D217">
        <v>-2.8999938964843701</v>
      </c>
      <c r="E217">
        <f t="shared" si="51"/>
        <v>1.1267445263065894</v>
      </c>
      <c r="F217">
        <f>(MAX(E$2:E217) - E217)/MAX(E$2:E217)</f>
        <v>1.9545257179885377E-2</v>
      </c>
      <c r="G217">
        <f t="shared" si="52"/>
        <v>-1.7499847412109357</v>
      </c>
      <c r="H217" t="str">
        <f t="shared" ref="H217:H280" si="53">IF(A217=A218, "", IF(-C195*0.05 &gt; MIN(G196:G217), -C195*0.05, ""))</f>
        <v/>
      </c>
    </row>
    <row r="218" spans="1:8" x14ac:dyDescent="0.3">
      <c r="A218">
        <v>10</v>
      </c>
      <c r="B218">
        <v>2007</v>
      </c>
      <c r="C218">
        <v>268.25</v>
      </c>
      <c r="D218">
        <v>0.75</v>
      </c>
      <c r="E218">
        <f t="shared" si="51"/>
        <v>1.1300523038069303</v>
      </c>
      <c r="F218">
        <f>(MAX(E$2:E218) - E218)/MAX(E$2:E218)</f>
        <v>1.6666941765268947E-2</v>
      </c>
      <c r="G218">
        <f t="shared" si="52"/>
        <v>-0.99998474121093572</v>
      </c>
      <c r="H218" t="str">
        <f t="shared" si="53"/>
        <v/>
      </c>
    </row>
    <row r="219" spans="1:8" x14ac:dyDescent="0.3">
      <c r="A219">
        <v>10</v>
      </c>
      <c r="B219">
        <v>2007</v>
      </c>
      <c r="C219">
        <v>267.39999999999998</v>
      </c>
      <c r="D219">
        <v>0.75</v>
      </c>
      <c r="E219">
        <f t="shared" si="51"/>
        <v>1.1333803374241629</v>
      </c>
      <c r="F219">
        <f>(MAX(E$2:E219) - E219)/MAX(E$2:E219)</f>
        <v>1.3771000167064484E-2</v>
      </c>
      <c r="G219">
        <f t="shared" si="52"/>
        <v>-0.24998474121093572</v>
      </c>
      <c r="H219">
        <f t="shared" si="53"/>
        <v>-12.885</v>
      </c>
    </row>
    <row r="220" spans="1:8" x14ac:dyDescent="0.3">
      <c r="A220">
        <v>11</v>
      </c>
      <c r="B220">
        <v>2007</v>
      </c>
      <c r="C220">
        <v>272.3</v>
      </c>
      <c r="D220">
        <v>3.1499938964843701</v>
      </c>
      <c r="E220">
        <f t="shared" si="51"/>
        <v>1.1471469485242201</v>
      </c>
      <c r="F220">
        <f>(MAX(E$2:E220) - E220)/MAX(E$2:E220)</f>
        <v>1.7917636760248277E-3</v>
      </c>
      <c r="G220">
        <f t="shared" si="52"/>
        <v>3.1499938964843701</v>
      </c>
      <c r="H220" t="str">
        <f t="shared" si="53"/>
        <v/>
      </c>
    </row>
    <row r="221" spans="1:8" x14ac:dyDescent="0.3">
      <c r="A221">
        <v>11</v>
      </c>
      <c r="B221">
        <v>2007</v>
      </c>
      <c r="C221">
        <v>264.05</v>
      </c>
      <c r="D221">
        <v>-3</v>
      </c>
      <c r="E221">
        <f t="shared" si="51"/>
        <v>1.1334619915545125</v>
      </c>
      <c r="F221">
        <f>(MAX(E$2:E221) - E221)/MAX(E$2:E221)</f>
        <v>1.3699947521586271E-2</v>
      </c>
      <c r="G221">
        <f t="shared" si="52"/>
        <v>0.14999389648437012</v>
      </c>
      <c r="H221" t="str">
        <f t="shared" si="53"/>
        <v/>
      </c>
    </row>
    <row r="222" spans="1:8" x14ac:dyDescent="0.3">
      <c r="A222">
        <v>11</v>
      </c>
      <c r="B222">
        <v>2007</v>
      </c>
      <c r="C222">
        <v>262.55</v>
      </c>
      <c r="D222">
        <v>0.8499755859375</v>
      </c>
      <c r="E222">
        <f t="shared" si="51"/>
        <v>1.1373149177454471</v>
      </c>
      <c r="F222">
        <f>(MAX(E$2:E222) - E222)/MAX(E$2:E222)</f>
        <v>1.0347262268239187E-2</v>
      </c>
      <c r="G222">
        <f t="shared" si="52"/>
        <v>0.99996948242187012</v>
      </c>
      <c r="H222" t="str">
        <f t="shared" si="53"/>
        <v/>
      </c>
    </row>
    <row r="223" spans="1:8" x14ac:dyDescent="0.3">
      <c r="A223">
        <v>11</v>
      </c>
      <c r="B223">
        <v>2007</v>
      </c>
      <c r="C223">
        <v>262.60000000000002</v>
      </c>
      <c r="D223">
        <v>0.850006103515625</v>
      </c>
      <c r="E223">
        <f t="shared" si="51"/>
        <v>1.1411803436890424</v>
      </c>
      <c r="F223">
        <f>(MAX(E$2:E223) - E223)/MAX(E$2:E223)</f>
        <v>6.9837001555028283E-3</v>
      </c>
      <c r="G223">
        <f t="shared" si="52"/>
        <v>1.8499755859374951</v>
      </c>
      <c r="H223" t="str">
        <f t="shared" si="53"/>
        <v/>
      </c>
    </row>
    <row r="224" spans="1:8" x14ac:dyDescent="0.3">
      <c r="A224">
        <v>11</v>
      </c>
      <c r="B224">
        <v>2007</v>
      </c>
      <c r="C224">
        <v>269.39999999999998</v>
      </c>
      <c r="D224">
        <v>1.54998779296875</v>
      </c>
      <c r="E224">
        <f t="shared" si="51"/>
        <v>1.1480743911367357</v>
      </c>
      <c r="F224">
        <f>(MAX(E$2:E224) - E224)/MAX(E$2:E224)</f>
        <v>9.847346761901125E-4</v>
      </c>
      <c r="G224">
        <f t="shared" si="52"/>
        <v>3.3999633789062451</v>
      </c>
      <c r="H224" t="str">
        <f t="shared" si="53"/>
        <v/>
      </c>
    </row>
    <row r="225" spans="1:8" x14ac:dyDescent="0.3">
      <c r="A225">
        <v>11</v>
      </c>
      <c r="B225">
        <v>2007</v>
      </c>
      <c r="C225">
        <v>261.85000000000002</v>
      </c>
      <c r="D225">
        <v>5.6499938964843697</v>
      </c>
      <c r="E225">
        <f t="shared" si="51"/>
        <v>1.1740852521936929</v>
      </c>
      <c r="F225">
        <f>(MAX(E$2:E225) - E225)/MAX(E$2:E225)</f>
        <v>0</v>
      </c>
      <c r="G225">
        <f t="shared" si="52"/>
        <v>9.0499572753906143</v>
      </c>
      <c r="H225" t="str">
        <f t="shared" si="53"/>
        <v/>
      </c>
    </row>
    <row r="226" spans="1:8" x14ac:dyDescent="0.3">
      <c r="A226">
        <v>11</v>
      </c>
      <c r="B226">
        <v>2007</v>
      </c>
      <c r="C226">
        <v>260.75</v>
      </c>
      <c r="D226">
        <v>2.25</v>
      </c>
      <c r="E226">
        <f t="shared" si="51"/>
        <v>1.1847229373645756</v>
      </c>
      <c r="F226">
        <f>(MAX(E$2:E226) - E226)/MAX(E$2:E226)</f>
        <v>0</v>
      </c>
      <c r="G226">
        <f t="shared" si="52"/>
        <v>11.299957275390614</v>
      </c>
      <c r="H226" t="str">
        <f t="shared" si="53"/>
        <v/>
      </c>
    </row>
    <row r="227" spans="1:8" x14ac:dyDescent="0.3">
      <c r="A227">
        <v>11</v>
      </c>
      <c r="B227">
        <v>2007</v>
      </c>
      <c r="C227">
        <v>255.7</v>
      </c>
      <c r="D227">
        <v>4.6500091552734304</v>
      </c>
      <c r="E227">
        <f t="shared" si="51"/>
        <v>1.2073448424504889</v>
      </c>
      <c r="F227">
        <f>(MAX(E$2:E227) - E227)/MAX(E$2:E227)</f>
        <v>0</v>
      </c>
      <c r="G227">
        <f t="shared" si="52"/>
        <v>15.949966430664045</v>
      </c>
      <c r="H227" t="str">
        <f t="shared" si="53"/>
        <v/>
      </c>
    </row>
    <row r="228" spans="1:8" x14ac:dyDescent="0.3">
      <c r="A228">
        <v>11</v>
      </c>
      <c r="B228">
        <v>2007</v>
      </c>
      <c r="C228">
        <v>252.45</v>
      </c>
      <c r="D228">
        <v>0.199996948242187</v>
      </c>
      <c r="E228">
        <f t="shared" si="51"/>
        <v>1.2083491543861764</v>
      </c>
      <c r="F228">
        <f>(MAX(E$2:E228) - E228)/MAX(E$2:E228)</f>
        <v>0</v>
      </c>
      <c r="G228">
        <f t="shared" si="52"/>
        <v>16.149963378906232</v>
      </c>
      <c r="H228" t="str">
        <f t="shared" si="53"/>
        <v/>
      </c>
    </row>
    <row r="229" spans="1:8" x14ac:dyDescent="0.3">
      <c r="A229">
        <v>11</v>
      </c>
      <c r="B229">
        <v>2007</v>
      </c>
      <c r="C229">
        <v>259.35000000000002</v>
      </c>
      <c r="D229">
        <v>6.4500122070312198</v>
      </c>
      <c r="E229">
        <f t="shared" si="51"/>
        <v>1.2399032709697664</v>
      </c>
      <c r="F229">
        <f>(MAX(E$2:E229) - E229)/MAX(E$2:E229)</f>
        <v>0</v>
      </c>
      <c r="G229">
        <f t="shared" si="52"/>
        <v>22.59997558593745</v>
      </c>
      <c r="H229" t="str">
        <f t="shared" si="53"/>
        <v/>
      </c>
    </row>
    <row r="230" spans="1:8" x14ac:dyDescent="0.3">
      <c r="A230">
        <v>11</v>
      </c>
      <c r="B230">
        <v>2007</v>
      </c>
      <c r="C230">
        <v>258</v>
      </c>
      <c r="D230">
        <v>-0.649993896484375</v>
      </c>
      <c r="E230">
        <f t="shared" si="51"/>
        <v>1.2366233250927143</v>
      </c>
      <c r="F230">
        <f>(MAX(E$2:E230) - E230)/MAX(E$2:E230)</f>
        <v>2.6453239973201312E-3</v>
      </c>
      <c r="G230">
        <f t="shared" si="52"/>
        <v>21.949981689453075</v>
      </c>
      <c r="H230" t="str">
        <f t="shared" si="53"/>
        <v/>
      </c>
    </row>
    <row r="231" spans="1:8" x14ac:dyDescent="0.3">
      <c r="A231">
        <v>11</v>
      </c>
      <c r="B231">
        <v>2007</v>
      </c>
      <c r="C231">
        <v>250.95</v>
      </c>
      <c r="D231">
        <v>-3</v>
      </c>
      <c r="E231">
        <f t="shared" si="51"/>
        <v>1.2211008565769061</v>
      </c>
      <c r="F231">
        <f>(MAX(E$2:E231) - E231)/MAX(E$2:E231)</f>
        <v>1.516442034881825E-2</v>
      </c>
      <c r="G231">
        <f t="shared" si="52"/>
        <v>18.949981689453075</v>
      </c>
      <c r="H231" t="str">
        <f t="shared" si="53"/>
        <v/>
      </c>
    </row>
    <row r="232" spans="1:8" x14ac:dyDescent="0.3">
      <c r="A232">
        <v>11</v>
      </c>
      <c r="B232">
        <v>2007</v>
      </c>
      <c r="C232">
        <v>252.65</v>
      </c>
      <c r="D232">
        <v>1.0999908447265601</v>
      </c>
      <c r="E232">
        <f t="shared" si="51"/>
        <v>1.2266831235504208</v>
      </c>
      <c r="F232">
        <f>(MAX(E$2:E232) - E232)/MAX(E$2:E232)</f>
        <v>1.0662240941590344E-2</v>
      </c>
      <c r="G232">
        <f t="shared" si="52"/>
        <v>20.049972534179634</v>
      </c>
      <c r="H232" t="str">
        <f t="shared" si="53"/>
        <v/>
      </c>
    </row>
    <row r="233" spans="1:8" x14ac:dyDescent="0.3">
      <c r="A233">
        <v>11</v>
      </c>
      <c r="B233">
        <v>2007</v>
      </c>
      <c r="C233">
        <v>242.85</v>
      </c>
      <c r="D233">
        <v>-3</v>
      </c>
      <c r="E233">
        <f t="shared" si="51"/>
        <v>1.2107718538811443</v>
      </c>
      <c r="F233">
        <f>(MAX(E$2:E233) - E233)/MAX(E$2:E233)</f>
        <v>2.3494911071439892E-2</v>
      </c>
      <c r="G233">
        <f t="shared" si="52"/>
        <v>17.049972534179634</v>
      </c>
      <c r="H233" t="str">
        <f t="shared" si="53"/>
        <v/>
      </c>
    </row>
    <row r="234" spans="1:8" x14ac:dyDescent="0.3">
      <c r="A234">
        <v>11</v>
      </c>
      <c r="B234">
        <v>2007</v>
      </c>
      <c r="C234">
        <v>242.65</v>
      </c>
      <c r="D234">
        <v>-1.45001220703125</v>
      </c>
      <c r="E234">
        <f t="shared" si="51"/>
        <v>1.2031748389771244</v>
      </c>
      <c r="F234">
        <f>(MAX(E$2:E234) - E234)/MAX(E$2:E234)</f>
        <v>2.9622013952681599E-2</v>
      </c>
      <c r="G234">
        <f t="shared" si="52"/>
        <v>15.599960327148384</v>
      </c>
      <c r="H234" t="str">
        <f t="shared" si="53"/>
        <v/>
      </c>
    </row>
    <row r="235" spans="1:8" x14ac:dyDescent="0.3">
      <c r="A235">
        <v>11</v>
      </c>
      <c r="B235">
        <v>2007</v>
      </c>
      <c r="C235">
        <v>234.85</v>
      </c>
      <c r="D235">
        <v>-0.75</v>
      </c>
      <c r="E235">
        <f t="shared" si="51"/>
        <v>1.1991403480863665</v>
      </c>
      <c r="F235">
        <f>(MAX(E$2:E235) - E235)/MAX(E$2:E235)</f>
        <v>3.287588946476281E-2</v>
      </c>
      <c r="G235">
        <f t="shared" si="52"/>
        <v>14.849960327148384</v>
      </c>
      <c r="H235" t="str">
        <f t="shared" si="53"/>
        <v/>
      </c>
    </row>
    <row r="236" spans="1:8" x14ac:dyDescent="0.3">
      <c r="A236">
        <v>11</v>
      </c>
      <c r="B236">
        <v>2007</v>
      </c>
      <c r="C236">
        <v>236.35</v>
      </c>
      <c r="D236">
        <v>-0.100006103515625</v>
      </c>
      <c r="E236">
        <f t="shared" si="51"/>
        <v>1.1986075897979405</v>
      </c>
      <c r="F236">
        <f>(MAX(E$2:E236) - E236)/MAX(E$2:E236)</f>
        <v>3.3305566763709958E-2</v>
      </c>
      <c r="G236">
        <f t="shared" si="52"/>
        <v>14.749954223632759</v>
      </c>
      <c r="H236" t="str">
        <f t="shared" si="53"/>
        <v/>
      </c>
    </row>
    <row r="237" spans="1:8" x14ac:dyDescent="0.3">
      <c r="A237">
        <v>11</v>
      </c>
      <c r="B237">
        <v>2007</v>
      </c>
      <c r="C237">
        <v>236.35</v>
      </c>
      <c r="D237">
        <v>5.1000061035156197</v>
      </c>
      <c r="E237">
        <f t="shared" si="51"/>
        <v>1.2257645659979581</v>
      </c>
      <c r="F237">
        <f>(MAX(E$2:E237) - E237)/MAX(E$2:E237)</f>
        <v>1.1403070951454085E-2</v>
      </c>
      <c r="G237">
        <f t="shared" si="52"/>
        <v>19.849960327148381</v>
      </c>
      <c r="H237" t="str">
        <f t="shared" si="53"/>
        <v/>
      </c>
    </row>
    <row r="238" spans="1:8" x14ac:dyDescent="0.3">
      <c r="A238">
        <v>11</v>
      </c>
      <c r="B238">
        <v>2007</v>
      </c>
      <c r="C238">
        <v>238.15</v>
      </c>
      <c r="D238">
        <v>-3</v>
      </c>
      <c r="E238">
        <f t="shared" si="51"/>
        <v>1.2095514298111281</v>
      </c>
      <c r="F238">
        <f>(MAX(E$2:E238) - E238)/MAX(E$2:E238)</f>
        <v>2.4479200812898259E-2</v>
      </c>
      <c r="G238">
        <f t="shared" si="52"/>
        <v>16.849960327148381</v>
      </c>
      <c r="H238" t="str">
        <f t="shared" si="53"/>
        <v/>
      </c>
    </row>
    <row r="239" spans="1:8" x14ac:dyDescent="0.3">
      <c r="A239">
        <v>11</v>
      </c>
      <c r="B239">
        <v>2007</v>
      </c>
      <c r="C239">
        <v>246.05</v>
      </c>
      <c r="D239">
        <v>-0.90000915527343694</v>
      </c>
      <c r="E239">
        <f t="shared" si="51"/>
        <v>1.2049058791968859</v>
      </c>
      <c r="F239">
        <f>(MAX(E$2:E239) - E239)/MAX(E$2:E239)</f>
        <v>2.8225904868778993E-2</v>
      </c>
      <c r="G239">
        <f t="shared" si="52"/>
        <v>15.949951171874943</v>
      </c>
      <c r="H239" t="str">
        <f t="shared" si="53"/>
        <v/>
      </c>
    </row>
    <row r="240" spans="1:8" x14ac:dyDescent="0.3">
      <c r="A240">
        <v>11</v>
      </c>
      <c r="B240">
        <v>2007</v>
      </c>
      <c r="C240">
        <v>247.8</v>
      </c>
      <c r="D240">
        <v>-3</v>
      </c>
      <c r="E240">
        <f t="shared" si="51"/>
        <v>1.1895892790376035</v>
      </c>
      <c r="F240">
        <f>(MAX(E$2:E240) - E240)/MAX(E$2:E240)</f>
        <v>4.0578965400108018E-2</v>
      </c>
      <c r="G240">
        <f t="shared" si="52"/>
        <v>12.949951171874943</v>
      </c>
      <c r="H240" t="str">
        <f t="shared" si="53"/>
        <v/>
      </c>
    </row>
    <row r="241" spans="1:8" x14ac:dyDescent="0.3">
      <c r="A241">
        <v>11</v>
      </c>
      <c r="B241">
        <v>2007</v>
      </c>
      <c r="C241">
        <v>246.85</v>
      </c>
      <c r="D241">
        <v>0</v>
      </c>
      <c r="E241">
        <f t="shared" si="51"/>
        <v>1.1895892790376035</v>
      </c>
      <c r="F241">
        <f>(MAX(E$2:E241) - E241)/MAX(E$2:E241)</f>
        <v>4.0578965400108018E-2</v>
      </c>
      <c r="G241">
        <f t="shared" si="52"/>
        <v>12.949951171874943</v>
      </c>
      <c r="H241" t="str">
        <f t="shared" si="53"/>
        <v/>
      </c>
    </row>
    <row r="242" spans="1:8" x14ac:dyDescent="0.3">
      <c r="A242">
        <v>12</v>
      </c>
      <c r="B242">
        <v>2007</v>
      </c>
      <c r="C242">
        <v>250.05</v>
      </c>
      <c r="D242">
        <v>5.00030517578125E-2</v>
      </c>
      <c r="E242">
        <f t="shared" si="51"/>
        <v>1.1898390580778146</v>
      </c>
      <c r="F242">
        <f>(MAX(E$2:E242) - E242)/MAX(E$2:E242)</f>
        <v>4.0377514975660139E-2</v>
      </c>
      <c r="G242">
        <f t="shared" si="52"/>
        <v>5.00030517578125E-2</v>
      </c>
      <c r="H242" t="str">
        <f t="shared" si="53"/>
        <v/>
      </c>
    </row>
    <row r="243" spans="1:8" x14ac:dyDescent="0.3">
      <c r="A243">
        <v>12</v>
      </c>
      <c r="B243">
        <v>2007</v>
      </c>
      <c r="C243">
        <v>250.5</v>
      </c>
      <c r="D243">
        <v>0.149993896484375</v>
      </c>
      <c r="E243">
        <f t="shared" si="51"/>
        <v>1.1905871300392354</v>
      </c>
      <c r="F243">
        <f>(MAX(E$2:E243) - E243)/MAX(E$2:E243)</f>
        <v>3.9774184071600417E-2</v>
      </c>
      <c r="G243">
        <f t="shared" si="52"/>
        <v>0.1999969482421875</v>
      </c>
      <c r="H243" t="str">
        <f t="shared" si="53"/>
        <v/>
      </c>
    </row>
    <row r="244" spans="1:8" x14ac:dyDescent="0.3">
      <c r="A244">
        <v>12</v>
      </c>
      <c r="B244">
        <v>2007</v>
      </c>
      <c r="C244">
        <v>250.6</v>
      </c>
      <c r="D244">
        <v>0.84999084472656194</v>
      </c>
      <c r="E244">
        <f t="shared" si="51"/>
        <v>1.1948273038955872</v>
      </c>
      <c r="F244">
        <f>(MAX(E$2:E244) - E244)/MAX(E$2:E244)</f>
        <v>3.6354422259829884E-2</v>
      </c>
      <c r="G244">
        <f t="shared" si="52"/>
        <v>1.0499877929687496</v>
      </c>
      <c r="H244" t="str">
        <f t="shared" si="53"/>
        <v/>
      </c>
    </row>
    <row r="245" spans="1:8" x14ac:dyDescent="0.3">
      <c r="A245">
        <v>12</v>
      </c>
      <c r="B245">
        <v>2007</v>
      </c>
      <c r="C245">
        <v>258.35000000000002</v>
      </c>
      <c r="D245">
        <v>3</v>
      </c>
      <c r="E245">
        <f t="shared" si="51"/>
        <v>1.2093955485531103</v>
      </c>
      <c r="F245">
        <f>(MAX(E$2:E245) - E245)/MAX(E$2:E245)</f>
        <v>2.4604921311962576E-2</v>
      </c>
      <c r="G245">
        <f t="shared" si="52"/>
        <v>4.04998779296875</v>
      </c>
      <c r="H245" t="str">
        <f t="shared" si="53"/>
        <v/>
      </c>
    </row>
    <row r="246" spans="1:8" x14ac:dyDescent="0.3">
      <c r="A246">
        <v>12</v>
      </c>
      <c r="B246">
        <v>2007</v>
      </c>
      <c r="C246">
        <v>258.89999999999998</v>
      </c>
      <c r="D246">
        <v>-0.69999694824218694</v>
      </c>
      <c r="E246">
        <f t="shared" si="51"/>
        <v>1.2059621694381428</v>
      </c>
      <c r="F246">
        <f>(MAX(E$2:E246) - E246)/MAX(E$2:E246)</f>
        <v>2.7373991444572265E-2</v>
      </c>
      <c r="G246">
        <f t="shared" si="52"/>
        <v>3.3499908447265629</v>
      </c>
      <c r="H246" t="str">
        <f t="shared" si="53"/>
        <v/>
      </c>
    </row>
    <row r="247" spans="1:8" x14ac:dyDescent="0.3">
      <c r="A247">
        <v>12</v>
      </c>
      <c r="B247">
        <v>2007</v>
      </c>
      <c r="C247">
        <v>255.05</v>
      </c>
      <c r="D247">
        <v>0.5</v>
      </c>
      <c r="E247">
        <f t="shared" si="51"/>
        <v>1.2084445459876627</v>
      </c>
      <c r="F247">
        <f>(MAX(E$2:E247) - E247)/MAX(E$2:E247)</f>
        <v>2.5371918696124447E-2</v>
      </c>
      <c r="G247">
        <f t="shared" si="52"/>
        <v>3.8499908447265629</v>
      </c>
      <c r="H247" t="str">
        <f t="shared" si="53"/>
        <v/>
      </c>
    </row>
    <row r="248" spans="1:8" x14ac:dyDescent="0.3">
      <c r="A248">
        <v>12</v>
      </c>
      <c r="B248">
        <v>2007</v>
      </c>
      <c r="C248">
        <v>254.35</v>
      </c>
      <c r="D248">
        <v>-2.20001220703125</v>
      </c>
      <c r="E248">
        <f t="shared" si="51"/>
        <v>1.1974694235566508</v>
      </c>
      <c r="F248">
        <f>(MAX(E$2:E248) - E248)/MAX(E$2:E248)</f>
        <v>3.4223514371348344E-2</v>
      </c>
      <c r="G248">
        <f t="shared" si="52"/>
        <v>1.6499786376953129</v>
      </c>
      <c r="H248" t="str">
        <f t="shared" si="53"/>
        <v/>
      </c>
    </row>
    <row r="249" spans="1:8" x14ac:dyDescent="0.3">
      <c r="A249">
        <v>12</v>
      </c>
      <c r="B249">
        <v>2007</v>
      </c>
      <c r="C249">
        <v>249.55</v>
      </c>
      <c r="D249">
        <v>6.0500030517578098</v>
      </c>
      <c r="E249">
        <f t="shared" si="51"/>
        <v>1.227952005605337</v>
      </c>
      <c r="F249">
        <f>(MAX(E$2:E249) - E249)/MAX(E$2:E249)</f>
        <v>9.638869131365314E-3</v>
      </c>
      <c r="G249">
        <f t="shared" si="52"/>
        <v>7.6999816894531232</v>
      </c>
      <c r="H249" t="str">
        <f t="shared" si="53"/>
        <v/>
      </c>
    </row>
    <row r="250" spans="1:8" x14ac:dyDescent="0.3">
      <c r="A250">
        <v>12</v>
      </c>
      <c r="B250">
        <v>2007</v>
      </c>
      <c r="C250">
        <v>253.85</v>
      </c>
      <c r="D250">
        <v>1</v>
      </c>
      <c r="E250">
        <f t="shared" si="51"/>
        <v>1.233031184671264</v>
      </c>
      <c r="F250">
        <f>(MAX(E$2:E250) - E250)/MAX(E$2:E250)</f>
        <v>5.5424374299194029E-3</v>
      </c>
      <c r="G250">
        <f t="shared" si="52"/>
        <v>8.6999816894531232</v>
      </c>
      <c r="H250" t="str">
        <f t="shared" si="53"/>
        <v/>
      </c>
    </row>
    <row r="251" spans="1:8" x14ac:dyDescent="0.3">
      <c r="A251">
        <v>12</v>
      </c>
      <c r="B251">
        <v>2007</v>
      </c>
      <c r="C251">
        <v>252.8</v>
      </c>
      <c r="D251">
        <v>-1.65000915527343</v>
      </c>
      <c r="E251">
        <f t="shared" si="51"/>
        <v>1.2245808746213531</v>
      </c>
      <c r="F251">
        <f>(MAX(E$2:E251) - E251)/MAX(E$2:E251)</f>
        <v>1.2357735242063796E-2</v>
      </c>
      <c r="G251">
        <f t="shared" si="52"/>
        <v>7.0499725341796928</v>
      </c>
      <c r="H251" t="str">
        <f t="shared" si="53"/>
        <v/>
      </c>
    </row>
    <row r="252" spans="1:8" x14ac:dyDescent="0.3">
      <c r="A252">
        <v>12</v>
      </c>
      <c r="B252">
        <v>2007</v>
      </c>
      <c r="C252">
        <v>247.5</v>
      </c>
      <c r="D252">
        <v>2.19999694824218</v>
      </c>
      <c r="E252">
        <f t="shared" si="51"/>
        <v>1.2360102802633524</v>
      </c>
      <c r="F252">
        <f>(MAX(E$2:E252) - E252)/MAX(E$2:E252)</f>
        <v>3.1397535578474569E-3</v>
      </c>
      <c r="G252">
        <f t="shared" si="52"/>
        <v>9.2499694824218732</v>
      </c>
      <c r="H252" t="str">
        <f t="shared" si="53"/>
        <v/>
      </c>
    </row>
    <row r="253" spans="1:8" x14ac:dyDescent="0.3">
      <c r="A253">
        <v>12</v>
      </c>
      <c r="B253">
        <v>2007</v>
      </c>
      <c r="C253">
        <v>241.4</v>
      </c>
      <c r="D253">
        <v>-1.3000030517578101</v>
      </c>
      <c r="E253">
        <f t="shared" si="51"/>
        <v>1.2290212247821439</v>
      </c>
      <c r="F253">
        <f>(MAX(E$2:E253) - E253)/MAX(E$2:E253)</f>
        <v>8.7765283328200827E-3</v>
      </c>
      <c r="G253">
        <f t="shared" si="52"/>
        <v>7.9499664306640634</v>
      </c>
      <c r="H253" t="str">
        <f t="shared" si="53"/>
        <v/>
      </c>
    </row>
    <row r="254" spans="1:8" x14ac:dyDescent="0.3">
      <c r="A254">
        <v>12</v>
      </c>
      <c r="B254">
        <v>2007</v>
      </c>
      <c r="C254">
        <v>241.4</v>
      </c>
      <c r="D254">
        <v>-3</v>
      </c>
      <c r="E254">
        <f t="shared" si="51"/>
        <v>1.2129838724289388</v>
      </c>
      <c r="F254">
        <f>(MAX(E$2:E254) - E254)/MAX(E$2:E254)</f>
        <v>2.1710885978849868E-2</v>
      </c>
      <c r="G254">
        <f t="shared" si="52"/>
        <v>4.9499664306640634</v>
      </c>
      <c r="H254" t="str">
        <f t="shared" si="53"/>
        <v/>
      </c>
    </row>
    <row r="255" spans="1:8" x14ac:dyDescent="0.3">
      <c r="A255">
        <v>12</v>
      </c>
      <c r="B255">
        <v>2007</v>
      </c>
      <c r="C255">
        <v>247.55</v>
      </c>
      <c r="D255">
        <v>2.15000915527343</v>
      </c>
      <c r="E255">
        <f t="shared" si="51"/>
        <v>1.2240455680559525</v>
      </c>
      <c r="F255">
        <f>(MAX(E$2:E255) - E255)/MAX(E$2:E255)</f>
        <v>1.2789467763409508E-2</v>
      </c>
      <c r="G255">
        <f t="shared" si="52"/>
        <v>7.0999755859374929</v>
      </c>
      <c r="H255" t="str">
        <f t="shared" si="53"/>
        <v/>
      </c>
    </row>
    <row r="256" spans="1:8" x14ac:dyDescent="0.3">
      <c r="A256">
        <v>12</v>
      </c>
      <c r="B256">
        <v>2007</v>
      </c>
      <c r="C256">
        <v>243.75</v>
      </c>
      <c r="D256">
        <v>-1.19999694824218</v>
      </c>
      <c r="E256">
        <f t="shared" si="51"/>
        <v>1.2177182101339614</v>
      </c>
      <c r="F256">
        <f>(MAX(E$2:E256) - E256)/MAX(E$2:E256)</f>
        <v>1.7892573844452676E-2</v>
      </c>
      <c r="G256">
        <f t="shared" si="52"/>
        <v>5.8999786376953125</v>
      </c>
      <c r="H256" t="str">
        <f t="shared" si="53"/>
        <v/>
      </c>
    </row>
    <row r="257" spans="1:8" x14ac:dyDescent="0.3">
      <c r="A257">
        <v>12</v>
      </c>
      <c r="B257">
        <v>2007</v>
      </c>
      <c r="C257">
        <v>251.15</v>
      </c>
      <c r="D257">
        <v>-1.94999694824218</v>
      </c>
      <c r="E257">
        <f t="shared" si="51"/>
        <v>1.2077907797805505</v>
      </c>
      <c r="F257">
        <f>(MAX(E$2:E257) - E257)/MAX(E$2:E257)</f>
        <v>2.5899190639363117E-2</v>
      </c>
      <c r="G257">
        <f t="shared" si="52"/>
        <v>3.9499816894531325</v>
      </c>
      <c r="H257" t="str">
        <f t="shared" si="53"/>
        <v/>
      </c>
    </row>
    <row r="258" spans="1:8" x14ac:dyDescent="0.3">
      <c r="A258">
        <v>12</v>
      </c>
      <c r="B258">
        <v>2007</v>
      </c>
      <c r="C258">
        <v>251.15</v>
      </c>
      <c r="D258">
        <v>3.15000915527343</v>
      </c>
      <c r="E258">
        <f t="shared" si="51"/>
        <v>1.2236967308642126</v>
      </c>
      <c r="F258">
        <f>(MAX(E$2:E258) - E258)/MAX(E$2:E258)</f>
        <v>1.3070810026074169E-2</v>
      </c>
      <c r="G258">
        <f t="shared" si="52"/>
        <v>7.0999908447265625</v>
      </c>
      <c r="H258" t="str">
        <f t="shared" si="53"/>
        <v/>
      </c>
    </row>
    <row r="259" spans="1:8" x14ac:dyDescent="0.3">
      <c r="A259">
        <v>12</v>
      </c>
      <c r="B259">
        <v>2007</v>
      </c>
      <c r="C259">
        <v>255.25</v>
      </c>
      <c r="D259">
        <v>-0.94999694824218694</v>
      </c>
      <c r="E259">
        <f t="shared" si="51"/>
        <v>1.2189146209018631</v>
      </c>
      <c r="F259">
        <f>(MAX(E$2:E259) - E259)/MAX(E$2:E259)</f>
        <v>1.6927651179988762E-2</v>
      </c>
      <c r="G259">
        <f t="shared" si="52"/>
        <v>6.1499938964843759</v>
      </c>
      <c r="H259" t="str">
        <f t="shared" si="53"/>
        <v/>
      </c>
    </row>
    <row r="260" spans="1:8" x14ac:dyDescent="0.3">
      <c r="A260">
        <v>12</v>
      </c>
      <c r="B260">
        <v>2007</v>
      </c>
      <c r="C260">
        <v>254.7</v>
      </c>
      <c r="D260">
        <v>0.649993896484375</v>
      </c>
      <c r="E260">
        <f t="shared" ref="E260:E323" si="54">(D260/C260*$G$2+1)*E259*$H$2+(1-$H$2)*E259</f>
        <v>1.22218082198988</v>
      </c>
      <c r="F260">
        <f>(MAX(E$2:E260) - E260)/MAX(E$2:E260)</f>
        <v>1.429341255469479E-2</v>
      </c>
      <c r="G260">
        <f t="shared" si="52"/>
        <v>6.7999877929687509</v>
      </c>
      <c r="H260" t="str">
        <f t="shared" si="53"/>
        <v/>
      </c>
    </row>
    <row r="261" spans="1:8" x14ac:dyDescent="0.3">
      <c r="A261">
        <v>12</v>
      </c>
      <c r="B261">
        <v>2007</v>
      </c>
      <c r="C261">
        <v>253.1</v>
      </c>
      <c r="D261">
        <v>-1.0999908447265601</v>
      </c>
      <c r="E261">
        <f t="shared" si="54"/>
        <v>1.2166035517388776</v>
      </c>
      <c r="F261">
        <f>(MAX(E$2:E261) - E261)/MAX(E$2:E261)</f>
        <v>1.8791562032629675E-2</v>
      </c>
      <c r="G261">
        <f t="shared" ref="G261:G324" si="55">IF(A261&lt;&gt;A260, D261, D261+G260)</f>
        <v>5.6999969482421911</v>
      </c>
      <c r="H261" t="str">
        <f t="shared" si="53"/>
        <v/>
      </c>
    </row>
    <row r="262" spans="1:8" x14ac:dyDescent="0.3">
      <c r="A262">
        <v>12</v>
      </c>
      <c r="B262">
        <v>2007</v>
      </c>
      <c r="C262">
        <v>253.1</v>
      </c>
      <c r="D262">
        <v>1.45001220703125</v>
      </c>
      <c r="E262">
        <f t="shared" si="54"/>
        <v>1.2239219812181186</v>
      </c>
      <c r="F262">
        <f>(MAX(E$2:E262) - E262)/MAX(E$2:E262)</f>
        <v>1.2889142343457448E-2</v>
      </c>
      <c r="G262">
        <f t="shared" si="55"/>
        <v>7.1500091552734411</v>
      </c>
      <c r="H262" t="str">
        <f>IF(A262=A263, "", IF(-C240*0.05 &gt; MIN(G242:G262), -C240*0.05, ""))</f>
        <v/>
      </c>
    </row>
    <row r="263" spans="1:8" x14ac:dyDescent="0.3">
      <c r="A263">
        <v>1</v>
      </c>
      <c r="B263">
        <v>2008</v>
      </c>
      <c r="C263">
        <v>253.1</v>
      </c>
      <c r="D263">
        <v>1.45001220703125</v>
      </c>
      <c r="E263">
        <f t="shared" si="54"/>
        <v>1.2312844344140141</v>
      </c>
      <c r="F263">
        <f>(MAX(E$2:E263) - E263)/MAX(E$2:E263)</f>
        <v>6.9512168872747498E-3</v>
      </c>
      <c r="G263">
        <f t="shared" si="55"/>
        <v>1.45001220703125</v>
      </c>
      <c r="H263" t="str">
        <f t="shared" si="53"/>
        <v/>
      </c>
    </row>
    <row r="264" spans="1:8" x14ac:dyDescent="0.3">
      <c r="A264">
        <v>1</v>
      </c>
      <c r="B264">
        <v>2008</v>
      </c>
      <c r="C264">
        <v>251.7</v>
      </c>
      <c r="D264">
        <v>5.00030517578125E-2</v>
      </c>
      <c r="E264">
        <f t="shared" si="54"/>
        <v>1.2315412734218318</v>
      </c>
      <c r="F264">
        <f>(MAX(E$2:E264) - E264)/MAX(E$2:E264)</f>
        <v>6.7440724963926954E-3</v>
      </c>
      <c r="G264">
        <f t="shared" si="55"/>
        <v>1.5000152587890625</v>
      </c>
      <c r="H264" t="str">
        <f t="shared" si="53"/>
        <v/>
      </c>
    </row>
    <row r="265" spans="1:8" x14ac:dyDescent="0.3">
      <c r="A265">
        <v>1</v>
      </c>
      <c r="B265">
        <v>2008</v>
      </c>
      <c r="C265">
        <v>244.3</v>
      </c>
      <c r="D265">
        <v>-1.8999938964843699</v>
      </c>
      <c r="E265">
        <f t="shared" si="54"/>
        <v>1.2214843067910148</v>
      </c>
      <c r="F265">
        <f>(MAX(E$2:E265) - E265)/MAX(E$2:E265)</f>
        <v>1.4855162180792953E-2</v>
      </c>
      <c r="G265">
        <f t="shared" si="55"/>
        <v>-0.39997863769530739</v>
      </c>
      <c r="H265" t="str">
        <f t="shared" si="53"/>
        <v/>
      </c>
    </row>
    <row r="266" spans="1:8" x14ac:dyDescent="0.3">
      <c r="A266">
        <v>1</v>
      </c>
      <c r="B266">
        <v>2008</v>
      </c>
      <c r="C266">
        <v>245.55</v>
      </c>
      <c r="D266">
        <v>-0.199996948242187</v>
      </c>
      <c r="E266">
        <f t="shared" si="54"/>
        <v>1.2204396812957263</v>
      </c>
      <c r="F266">
        <f>(MAX(E$2:E266) - E266)/MAX(E$2:E266)</f>
        <v>1.5697667817923391E-2</v>
      </c>
      <c r="G266">
        <f t="shared" si="55"/>
        <v>-0.59997558593749445</v>
      </c>
      <c r="H266" t="str">
        <f t="shared" si="53"/>
        <v/>
      </c>
    </row>
    <row r="267" spans="1:8" x14ac:dyDescent="0.3">
      <c r="A267">
        <v>1</v>
      </c>
      <c r="B267">
        <v>2008</v>
      </c>
      <c r="C267">
        <v>240.1</v>
      </c>
      <c r="D267">
        <v>-3</v>
      </c>
      <c r="E267">
        <f t="shared" si="54"/>
        <v>1.2044280819784354</v>
      </c>
      <c r="F267">
        <f>(MAX(E$2:E267) - E267)/MAX(E$2:E267)</f>
        <v>2.8611255266376319E-2</v>
      </c>
      <c r="G267">
        <f t="shared" si="55"/>
        <v>-3.5999755859374947</v>
      </c>
      <c r="H267" t="str">
        <f t="shared" si="53"/>
        <v/>
      </c>
    </row>
    <row r="268" spans="1:8" x14ac:dyDescent="0.3">
      <c r="A268">
        <v>1</v>
      </c>
      <c r="B268">
        <v>2008</v>
      </c>
      <c r="C268">
        <v>242.45</v>
      </c>
      <c r="D268">
        <v>0.899993896484375</v>
      </c>
      <c r="E268">
        <f t="shared" si="54"/>
        <v>1.2091225625668525</v>
      </c>
      <c r="F268">
        <f>(MAX(E$2:E268) - E268)/MAX(E$2:E268)</f>
        <v>2.4825088475522269E-2</v>
      </c>
      <c r="G268">
        <f t="shared" si="55"/>
        <v>-2.6999816894531197</v>
      </c>
      <c r="H268" t="str">
        <f t="shared" si="53"/>
        <v/>
      </c>
    </row>
    <row r="269" spans="1:8" x14ac:dyDescent="0.3">
      <c r="A269">
        <v>1</v>
      </c>
      <c r="B269">
        <v>2008</v>
      </c>
      <c r="C269">
        <v>237.7</v>
      </c>
      <c r="D269">
        <v>-3</v>
      </c>
      <c r="E269">
        <f t="shared" si="54"/>
        <v>1.1930992724024201</v>
      </c>
      <c r="F269">
        <f>(MAX(E$2:E269) - E269)/MAX(E$2:E269)</f>
        <v>3.7748104762026682E-2</v>
      </c>
      <c r="G269">
        <f t="shared" si="55"/>
        <v>-5.6999816894531197</v>
      </c>
      <c r="H269" t="str">
        <f t="shared" si="53"/>
        <v/>
      </c>
    </row>
    <row r="270" spans="1:8" x14ac:dyDescent="0.3">
      <c r="A270">
        <v>1</v>
      </c>
      <c r="B270">
        <v>2008</v>
      </c>
      <c r="C270">
        <v>243.2</v>
      </c>
      <c r="D270">
        <v>0.400009155273437</v>
      </c>
      <c r="E270">
        <f t="shared" si="54"/>
        <v>1.1951597706084915</v>
      </c>
      <c r="F270">
        <f>(MAX(E$2:E270) - E270)/MAX(E$2:E270)</f>
        <v>3.6086283026158621E-2</v>
      </c>
      <c r="G270">
        <f t="shared" si="55"/>
        <v>-5.2999725341796831</v>
      </c>
      <c r="H270" t="str">
        <f t="shared" si="53"/>
        <v/>
      </c>
    </row>
    <row r="271" spans="1:8" x14ac:dyDescent="0.3">
      <c r="A271">
        <v>1</v>
      </c>
      <c r="B271">
        <v>2008</v>
      </c>
      <c r="C271">
        <v>242.7</v>
      </c>
      <c r="D271">
        <v>2.0999908447265598</v>
      </c>
      <c r="E271">
        <f t="shared" si="54"/>
        <v>1.2060180969582093</v>
      </c>
      <c r="F271">
        <f>(MAX(E$2:E271) - E271)/MAX(E$2:E271)</f>
        <v>2.7328885087184642E-2</v>
      </c>
      <c r="G271">
        <f t="shared" si="55"/>
        <v>-3.1999816894531232</v>
      </c>
      <c r="H271" t="str">
        <f t="shared" si="53"/>
        <v/>
      </c>
    </row>
    <row r="272" spans="1:8" x14ac:dyDescent="0.3">
      <c r="A272">
        <v>1</v>
      </c>
      <c r="B272">
        <v>2008</v>
      </c>
      <c r="C272">
        <v>235.1</v>
      </c>
      <c r="D272">
        <v>0</v>
      </c>
      <c r="E272">
        <f t="shared" si="54"/>
        <v>1.2060180969582093</v>
      </c>
      <c r="F272">
        <f>(MAX(E$2:E272) - E272)/MAX(E$2:E272)</f>
        <v>2.7328885087184642E-2</v>
      </c>
      <c r="G272">
        <f t="shared" si="55"/>
        <v>-3.1999816894531232</v>
      </c>
      <c r="H272" t="str">
        <f t="shared" si="53"/>
        <v/>
      </c>
    </row>
    <row r="273" spans="1:8" x14ac:dyDescent="0.3">
      <c r="A273">
        <v>1</v>
      </c>
      <c r="B273">
        <v>2008</v>
      </c>
      <c r="C273">
        <v>234.6</v>
      </c>
      <c r="D273">
        <v>2.20001220703125</v>
      </c>
      <c r="E273">
        <f t="shared" si="54"/>
        <v>1.2178932771030051</v>
      </c>
      <c r="F273">
        <f>(MAX(E$2:E273) - E273)/MAX(E$2:E273)</f>
        <v>1.775137979073689E-2</v>
      </c>
      <c r="G273">
        <f t="shared" si="55"/>
        <v>-0.99996948242187322</v>
      </c>
      <c r="H273" t="str">
        <f t="shared" si="53"/>
        <v/>
      </c>
    </row>
    <row r="274" spans="1:8" x14ac:dyDescent="0.3">
      <c r="A274">
        <v>1</v>
      </c>
      <c r="B274">
        <v>2008</v>
      </c>
      <c r="C274">
        <v>228.4</v>
      </c>
      <c r="D274">
        <v>-3</v>
      </c>
      <c r="E274">
        <f t="shared" si="54"/>
        <v>1.2010965878609978</v>
      </c>
      <c r="F274">
        <f>(MAX(E$2:E274) - E274)/MAX(E$2:E274)</f>
        <v>3.1298153668404036E-2</v>
      </c>
      <c r="G274">
        <f t="shared" si="55"/>
        <v>-3.9999694824218732</v>
      </c>
      <c r="H274" t="str">
        <f t="shared" si="53"/>
        <v/>
      </c>
    </row>
    <row r="275" spans="1:8" x14ac:dyDescent="0.3">
      <c r="A275">
        <v>1</v>
      </c>
      <c r="B275">
        <v>2008</v>
      </c>
      <c r="C275">
        <v>229.7</v>
      </c>
      <c r="D275">
        <v>1.3999938964843699</v>
      </c>
      <c r="E275">
        <f t="shared" si="54"/>
        <v>1.2087831541940335</v>
      </c>
      <c r="F275">
        <f>(MAX(E$2:E275) - E275)/MAX(E$2:E275)</f>
        <v>2.5098826258755574E-2</v>
      </c>
      <c r="G275">
        <f t="shared" si="55"/>
        <v>-2.5999755859375036</v>
      </c>
      <c r="H275" t="str">
        <f t="shared" si="53"/>
        <v/>
      </c>
    </row>
    <row r="276" spans="1:8" x14ac:dyDescent="0.3">
      <c r="A276">
        <v>1</v>
      </c>
      <c r="B276">
        <v>2008</v>
      </c>
      <c r="C276">
        <v>224.85</v>
      </c>
      <c r="D276">
        <v>-3</v>
      </c>
      <c r="E276">
        <f t="shared" si="54"/>
        <v>1.1918489005328761</v>
      </c>
      <c r="F276">
        <f>(MAX(E$2:E276) - E276)/MAX(E$2:E276)</f>
        <v>3.8756547838853204E-2</v>
      </c>
      <c r="G276">
        <f t="shared" si="55"/>
        <v>-5.5999755859375036</v>
      </c>
      <c r="H276" t="str">
        <f t="shared" si="53"/>
        <v/>
      </c>
    </row>
    <row r="277" spans="1:8" x14ac:dyDescent="0.3">
      <c r="A277">
        <v>1</v>
      </c>
      <c r="B277">
        <v>2008</v>
      </c>
      <c r="C277">
        <v>229.2</v>
      </c>
      <c r="D277">
        <v>-1.8000030517578101</v>
      </c>
      <c r="E277">
        <f t="shared" si="54"/>
        <v>1.1820208104757075</v>
      </c>
      <c r="F277">
        <f>(MAX(E$2:E277) - E277)/MAX(E$2:E277)</f>
        <v>4.6683045241736658E-2</v>
      </c>
      <c r="G277">
        <f t="shared" si="55"/>
        <v>-7.3999786376953134</v>
      </c>
      <c r="H277" t="str">
        <f t="shared" si="53"/>
        <v/>
      </c>
    </row>
    <row r="278" spans="1:8" x14ac:dyDescent="0.3">
      <c r="A278">
        <v>1</v>
      </c>
      <c r="B278">
        <v>2008</v>
      </c>
      <c r="C278">
        <v>215.25</v>
      </c>
      <c r="D278">
        <v>-3</v>
      </c>
      <c r="E278">
        <f t="shared" si="54"/>
        <v>1.1647229449565506</v>
      </c>
      <c r="F278">
        <f>(MAX(E$2:E278) - E278)/MAX(E$2:E278)</f>
        <v>6.0634025067467512E-2</v>
      </c>
      <c r="G278">
        <f t="shared" si="55"/>
        <v>-10.399978637695313</v>
      </c>
      <c r="H278" t="str">
        <f t="shared" si="53"/>
        <v/>
      </c>
    </row>
    <row r="279" spans="1:8" x14ac:dyDescent="0.3">
      <c r="A279">
        <v>1</v>
      </c>
      <c r="B279">
        <v>2008</v>
      </c>
      <c r="C279">
        <v>219.75</v>
      </c>
      <c r="D279">
        <v>5.1499938964843697</v>
      </c>
      <c r="E279">
        <f t="shared" si="54"/>
        <v>1.1933838407950155</v>
      </c>
      <c r="F279">
        <f>(MAX(E$2:E279) - E279)/MAX(E$2:E279)</f>
        <v>3.7518596219499149E-2</v>
      </c>
      <c r="G279">
        <f t="shared" si="55"/>
        <v>-5.2499847412109428</v>
      </c>
      <c r="H279" t="str">
        <f t="shared" si="53"/>
        <v/>
      </c>
    </row>
    <row r="280" spans="1:8" x14ac:dyDescent="0.3">
      <c r="A280">
        <v>1</v>
      </c>
      <c r="B280">
        <v>2008</v>
      </c>
      <c r="C280">
        <v>222.15</v>
      </c>
      <c r="D280">
        <v>3.5999908447265598</v>
      </c>
      <c r="E280">
        <f t="shared" si="54"/>
        <v>1.2136898477550067</v>
      </c>
      <c r="F280">
        <f>(MAX(E$2:E280) - E280)/MAX(E$2:E280)</f>
        <v>2.1141506622736304E-2</v>
      </c>
      <c r="G280">
        <f t="shared" si="55"/>
        <v>-1.649993896484383</v>
      </c>
      <c r="H280" t="str">
        <f t="shared" si="53"/>
        <v/>
      </c>
    </row>
    <row r="281" spans="1:8" x14ac:dyDescent="0.3">
      <c r="A281">
        <v>1</v>
      </c>
      <c r="B281">
        <v>2008</v>
      </c>
      <c r="C281">
        <v>225.7</v>
      </c>
      <c r="D281">
        <v>3.5500030517578098</v>
      </c>
      <c r="E281">
        <f t="shared" si="54"/>
        <v>1.2337342996672294</v>
      </c>
      <c r="F281">
        <f>(MAX(E$2:E281) - E281)/MAX(E$2:E281)</f>
        <v>4.9753649715853047E-3</v>
      </c>
      <c r="G281">
        <f t="shared" si="55"/>
        <v>1.9000091552734268</v>
      </c>
      <c r="H281" t="str">
        <f t="shared" ref="H281:H344" si="56">IF(A281=A282, "", IF(-C259*0.05 &gt; MIN(G260:G281), -C259*0.05, ""))</f>
        <v/>
      </c>
    </row>
    <row r="282" spans="1:8" x14ac:dyDescent="0.3">
      <c r="A282">
        <v>1</v>
      </c>
      <c r="B282">
        <v>2008</v>
      </c>
      <c r="C282">
        <v>222.45</v>
      </c>
      <c r="D282">
        <v>-2.1000061035156201</v>
      </c>
      <c r="E282">
        <f t="shared" si="54"/>
        <v>1.221505070458919</v>
      </c>
      <c r="F282">
        <f>(MAX(E$2:E282) - E282)/MAX(E$2:E282)</f>
        <v>1.4838415980996323E-2</v>
      </c>
      <c r="G282">
        <f t="shared" si="55"/>
        <v>-0.19999694824219327</v>
      </c>
      <c r="H282" t="str">
        <f t="shared" si="56"/>
        <v/>
      </c>
    </row>
    <row r="283" spans="1:8" x14ac:dyDescent="0.3">
      <c r="A283">
        <v>1</v>
      </c>
      <c r="B283">
        <v>2008</v>
      </c>
      <c r="C283">
        <v>220.7</v>
      </c>
      <c r="D283">
        <v>3.1499938964843701</v>
      </c>
      <c r="E283">
        <f t="shared" si="54"/>
        <v>1.2398110069894757</v>
      </c>
      <c r="F283">
        <f>(MAX(E$2:E283) - E283)/MAX(E$2:E283)</f>
        <v>7.4412240414977143E-5</v>
      </c>
      <c r="G283">
        <f t="shared" si="55"/>
        <v>2.9499969482421768</v>
      </c>
      <c r="H283" t="str">
        <f t="shared" si="56"/>
        <v/>
      </c>
    </row>
    <row r="284" spans="1:8" x14ac:dyDescent="0.3">
      <c r="A284">
        <v>1</v>
      </c>
      <c r="B284">
        <v>2008</v>
      </c>
      <c r="C284">
        <v>221.75</v>
      </c>
      <c r="D284">
        <v>1.3000030517578101</v>
      </c>
      <c r="E284">
        <f t="shared" si="54"/>
        <v>1.2474427814982634</v>
      </c>
      <c r="F284">
        <f>(MAX(E$2:E284) - E284)/MAX(E$2:E284)</f>
        <v>0</v>
      </c>
      <c r="G284">
        <f t="shared" si="55"/>
        <v>4.2499999999999867</v>
      </c>
      <c r="H284" t="str">
        <f t="shared" si="56"/>
        <v/>
      </c>
    </row>
    <row r="285" spans="1:8" x14ac:dyDescent="0.3">
      <c r="A285">
        <v>1</v>
      </c>
      <c r="B285">
        <v>2008</v>
      </c>
      <c r="C285">
        <v>213.25</v>
      </c>
      <c r="D285">
        <v>-2.94999694824218</v>
      </c>
      <c r="E285">
        <f t="shared" si="54"/>
        <v>1.2293234379181792</v>
      </c>
      <c r="F285">
        <f>(MAX(E$2:E285) - E285)/MAX(E$2:E285)</f>
        <v>1.4525190132024812E-2</v>
      </c>
      <c r="G285">
        <f t="shared" si="55"/>
        <v>1.3000030517578067</v>
      </c>
      <c r="H285" t="str">
        <f t="shared" si="56"/>
        <v/>
      </c>
    </row>
    <row r="286" spans="1:8" x14ac:dyDescent="0.3">
      <c r="A286">
        <v>2</v>
      </c>
      <c r="B286">
        <v>2008</v>
      </c>
      <c r="C286">
        <v>220.65</v>
      </c>
      <c r="D286">
        <v>3.04998779296875</v>
      </c>
      <c r="E286">
        <f t="shared" si="54"/>
        <v>1.2471656883293456</v>
      </c>
      <c r="F286">
        <f>(MAX(E$2:E286) - E286)/MAX(E$2:E286)</f>
        <v>2.221289609652212E-4</v>
      </c>
      <c r="G286">
        <f t="shared" si="55"/>
        <v>3.04998779296875</v>
      </c>
      <c r="H286" t="str">
        <f t="shared" si="56"/>
        <v/>
      </c>
    </row>
    <row r="287" spans="1:8" x14ac:dyDescent="0.3">
      <c r="A287">
        <v>2</v>
      </c>
      <c r="B287">
        <v>2008</v>
      </c>
      <c r="C287">
        <v>223</v>
      </c>
      <c r="D287">
        <v>-3</v>
      </c>
      <c r="E287">
        <f t="shared" si="54"/>
        <v>1.2295487738977877</v>
      </c>
      <c r="F287">
        <f>(MAX(E$2:E287) - E287)/MAX(E$2:E287)</f>
        <v>1.4344551802996321E-2</v>
      </c>
      <c r="G287">
        <f t="shared" si="55"/>
        <v>4.998779296875E-2</v>
      </c>
      <c r="H287" t="str">
        <f t="shared" si="56"/>
        <v/>
      </c>
    </row>
    <row r="288" spans="1:8" x14ac:dyDescent="0.3">
      <c r="A288">
        <v>2</v>
      </c>
      <c r="B288">
        <v>2008</v>
      </c>
      <c r="C288">
        <v>226.7</v>
      </c>
      <c r="D288">
        <v>-1</v>
      </c>
      <c r="E288">
        <f t="shared" si="54"/>
        <v>1.2238539074990551</v>
      </c>
      <c r="F288">
        <f>(MAX(E$2:E288) - E288)/MAX(E$2:E288)</f>
        <v>1.8909784359709424E-2</v>
      </c>
      <c r="G288">
        <f t="shared" si="55"/>
        <v>-0.95001220703125</v>
      </c>
      <c r="H288" t="str">
        <f t="shared" si="56"/>
        <v/>
      </c>
    </row>
    <row r="289" spans="1:8" x14ac:dyDescent="0.3">
      <c r="A289">
        <v>2</v>
      </c>
      <c r="B289">
        <v>2008</v>
      </c>
      <c r="C289">
        <v>226.7</v>
      </c>
      <c r="D289">
        <v>0.80000305175781194</v>
      </c>
      <c r="E289">
        <f t="shared" si="54"/>
        <v>1.2283887165151566</v>
      </c>
      <c r="F289">
        <f>(MAX(E$2:E289) - E289)/MAX(E$2:E289)</f>
        <v>1.5274500174045318E-2</v>
      </c>
      <c r="G289">
        <f t="shared" si="55"/>
        <v>-0.15000915527343806</v>
      </c>
      <c r="H289" t="str">
        <f t="shared" si="56"/>
        <v/>
      </c>
    </row>
    <row r="290" spans="1:8" x14ac:dyDescent="0.3">
      <c r="A290">
        <v>2</v>
      </c>
      <c r="B290">
        <v>2008</v>
      </c>
      <c r="C290">
        <v>226.7</v>
      </c>
      <c r="D290">
        <v>0.80000305175781194</v>
      </c>
      <c r="E290">
        <f t="shared" si="54"/>
        <v>1.2329403285930343</v>
      </c>
      <c r="F290">
        <f>(MAX(E$2:E290) - E290)/MAX(E$2:E290)</f>
        <v>1.1625745982361359E-2</v>
      </c>
      <c r="G290">
        <f t="shared" si="55"/>
        <v>0.64999389648437389</v>
      </c>
      <c r="H290" t="str">
        <f t="shared" si="56"/>
        <v/>
      </c>
    </row>
    <row r="291" spans="1:8" x14ac:dyDescent="0.3">
      <c r="A291">
        <v>2</v>
      </c>
      <c r="B291">
        <v>2008</v>
      </c>
      <c r="C291">
        <v>226.7</v>
      </c>
      <c r="D291">
        <v>-0.80000305175781194</v>
      </c>
      <c r="E291">
        <f t="shared" si="54"/>
        <v>1.2283718511921291</v>
      </c>
      <c r="F291">
        <f>(MAX(E$2:E291) - E291)/MAX(E$2:E291)</f>
        <v>1.5288020091173072E-2</v>
      </c>
      <c r="G291">
        <f t="shared" si="55"/>
        <v>-0.15000915527343806</v>
      </c>
      <c r="H291" t="str">
        <f t="shared" si="56"/>
        <v/>
      </c>
    </row>
    <row r="292" spans="1:8" x14ac:dyDescent="0.3">
      <c r="A292">
        <v>2</v>
      </c>
      <c r="B292">
        <v>2008</v>
      </c>
      <c r="C292">
        <v>220.8</v>
      </c>
      <c r="D292">
        <v>-3</v>
      </c>
      <c r="E292">
        <f t="shared" si="54"/>
        <v>1.2108475245107198</v>
      </c>
      <c r="F292">
        <f>(MAX(E$2:E292) - E292)/MAX(E$2:E292)</f>
        <v>2.9336220891502725E-2</v>
      </c>
      <c r="G292">
        <f t="shared" si="55"/>
        <v>-3.1500091552734379</v>
      </c>
      <c r="H292" t="str">
        <f t="shared" si="56"/>
        <v/>
      </c>
    </row>
    <row r="293" spans="1:8" x14ac:dyDescent="0.3">
      <c r="A293">
        <v>2</v>
      </c>
      <c r="B293">
        <v>2008</v>
      </c>
      <c r="C293">
        <v>220.35</v>
      </c>
      <c r="D293">
        <v>0.65000915527343694</v>
      </c>
      <c r="E293">
        <f t="shared" si="54"/>
        <v>1.2145979900219555</v>
      </c>
      <c r="F293">
        <f>(MAX(E$2:E293) - E293)/MAX(E$2:E293)</f>
        <v>2.6329697813361107E-2</v>
      </c>
      <c r="G293">
        <f t="shared" si="55"/>
        <v>-2.5000000000000009</v>
      </c>
      <c r="H293" t="str">
        <f t="shared" si="56"/>
        <v/>
      </c>
    </row>
    <row r="294" spans="1:8" x14ac:dyDescent="0.3">
      <c r="A294">
        <v>2</v>
      </c>
      <c r="B294">
        <v>2008</v>
      </c>
      <c r="C294">
        <v>221.7</v>
      </c>
      <c r="D294">
        <v>2.8000030517578098</v>
      </c>
      <c r="E294">
        <f t="shared" si="54"/>
        <v>1.2307049903947853</v>
      </c>
      <c r="F294">
        <f>(MAX(E$2:E294) - E294)/MAX(E$2:E294)</f>
        <v>1.3417682439410038E-2</v>
      </c>
      <c r="G294">
        <f t="shared" si="55"/>
        <v>0.30000305175780895</v>
      </c>
      <c r="H294" t="str">
        <f t="shared" si="56"/>
        <v/>
      </c>
    </row>
    <row r="295" spans="1:8" x14ac:dyDescent="0.3">
      <c r="A295">
        <v>2</v>
      </c>
      <c r="B295">
        <v>2008</v>
      </c>
      <c r="C295">
        <v>221.7</v>
      </c>
      <c r="D295">
        <v>-3</v>
      </c>
      <c r="E295">
        <f t="shared" si="54"/>
        <v>1.2132186542660368</v>
      </c>
      <c r="F295">
        <f>(MAX(E$2:E295) - E295)/MAX(E$2:E295)</f>
        <v>2.7435428494059718E-2</v>
      </c>
      <c r="G295">
        <f t="shared" si="55"/>
        <v>-2.6999969482421911</v>
      </c>
      <c r="H295" t="str">
        <f t="shared" si="56"/>
        <v/>
      </c>
    </row>
    <row r="296" spans="1:8" x14ac:dyDescent="0.3">
      <c r="A296">
        <v>2</v>
      </c>
      <c r="B296">
        <v>2008</v>
      </c>
      <c r="C296">
        <v>223.75</v>
      </c>
      <c r="D296">
        <v>1.94999694824218</v>
      </c>
      <c r="E296">
        <f t="shared" si="54"/>
        <v>1.2243206042416244</v>
      </c>
      <c r="F296">
        <f>(MAX(E$2:E296) - E296)/MAX(E$2:E296)</f>
        <v>1.8535661594728782E-2</v>
      </c>
      <c r="G296">
        <f t="shared" si="55"/>
        <v>-0.7500000000000111</v>
      </c>
      <c r="H296" t="str">
        <f t="shared" si="56"/>
        <v/>
      </c>
    </row>
    <row r="297" spans="1:8" x14ac:dyDescent="0.3">
      <c r="A297">
        <v>2</v>
      </c>
      <c r="B297">
        <v>2008</v>
      </c>
      <c r="C297">
        <v>226.25</v>
      </c>
      <c r="D297">
        <v>-5.00030517578125E-2</v>
      </c>
      <c r="E297">
        <f t="shared" si="54"/>
        <v>1.2240364904079486</v>
      </c>
      <c r="F297">
        <f>(MAX(E$2:E297) - E297)/MAX(E$2:E297)</f>
        <v>1.8763418601214107E-2</v>
      </c>
      <c r="G297">
        <f t="shared" si="55"/>
        <v>-0.8000030517578236</v>
      </c>
      <c r="H297" t="str">
        <f t="shared" si="56"/>
        <v/>
      </c>
    </row>
    <row r="298" spans="1:8" x14ac:dyDescent="0.3">
      <c r="A298">
        <v>2</v>
      </c>
      <c r="B298">
        <v>2008</v>
      </c>
      <c r="C298">
        <v>228.8</v>
      </c>
      <c r="D298">
        <v>-3</v>
      </c>
      <c r="E298">
        <f t="shared" si="54"/>
        <v>1.2071845894254964</v>
      </c>
      <c r="F298">
        <f>(MAX(E$2:E298) - E298)/MAX(E$2:E298)</f>
        <v>3.2272576081136248E-2</v>
      </c>
      <c r="G298">
        <f t="shared" si="55"/>
        <v>-3.8000030517578236</v>
      </c>
      <c r="H298" t="str">
        <f t="shared" si="56"/>
        <v/>
      </c>
    </row>
    <row r="299" spans="1:8" x14ac:dyDescent="0.3">
      <c r="A299">
        <v>2</v>
      </c>
      <c r="B299">
        <v>2008</v>
      </c>
      <c r="C299">
        <v>226.2</v>
      </c>
      <c r="D299">
        <v>-2</v>
      </c>
      <c r="E299">
        <f t="shared" si="54"/>
        <v>1.1959773054387877</v>
      </c>
      <c r="F299">
        <f>(MAX(E$2:E299) - E299)/MAX(E$2:E299)</f>
        <v>4.1256782934494349E-2</v>
      </c>
      <c r="G299">
        <f t="shared" si="55"/>
        <v>-5.8000030517578232</v>
      </c>
      <c r="H299" t="str">
        <f t="shared" si="56"/>
        <v/>
      </c>
    </row>
    <row r="300" spans="1:8" x14ac:dyDescent="0.3">
      <c r="A300">
        <v>2</v>
      </c>
      <c r="B300">
        <v>2008</v>
      </c>
      <c r="C300">
        <v>225.95</v>
      </c>
      <c r="D300">
        <v>-1.75</v>
      </c>
      <c r="E300">
        <f t="shared" si="54"/>
        <v>1.1862512231252502</v>
      </c>
      <c r="F300">
        <f>(MAX(E$2:E300) - E300)/MAX(E$2:E300)</f>
        <v>4.9053599315808251E-2</v>
      </c>
      <c r="G300">
        <f t="shared" si="55"/>
        <v>-7.5500030517578232</v>
      </c>
      <c r="H300" t="str">
        <f t="shared" si="56"/>
        <v/>
      </c>
    </row>
    <row r="301" spans="1:8" x14ac:dyDescent="0.3">
      <c r="A301">
        <v>2</v>
      </c>
      <c r="B301">
        <v>2008</v>
      </c>
      <c r="C301">
        <v>224.4</v>
      </c>
      <c r="D301">
        <v>2.3000030517578098</v>
      </c>
      <c r="E301">
        <f t="shared" si="54"/>
        <v>1.1990177137892721</v>
      </c>
      <c r="F301">
        <f>(MAX(E$2:E301) - E301)/MAX(E$2:E301)</f>
        <v>3.881947006084676E-2</v>
      </c>
      <c r="G301">
        <f t="shared" si="55"/>
        <v>-5.2500000000000133</v>
      </c>
      <c r="H301" t="str">
        <f t="shared" si="56"/>
        <v/>
      </c>
    </row>
    <row r="302" spans="1:8" x14ac:dyDescent="0.3">
      <c r="A302">
        <v>2</v>
      </c>
      <c r="B302">
        <v>2008</v>
      </c>
      <c r="C302">
        <v>225.55</v>
      </c>
      <c r="D302">
        <v>1.75</v>
      </c>
      <c r="E302">
        <f t="shared" si="54"/>
        <v>1.2087858142064203</v>
      </c>
      <c r="F302">
        <f>(MAX(E$2:E302) - E302)/MAX(E$2:E302)</f>
        <v>3.0988970288010686E-2</v>
      </c>
      <c r="G302">
        <f t="shared" si="55"/>
        <v>-3.5000000000000133</v>
      </c>
      <c r="H302" t="str">
        <f t="shared" si="56"/>
        <v/>
      </c>
    </row>
    <row r="303" spans="1:8" x14ac:dyDescent="0.3">
      <c r="A303">
        <v>2</v>
      </c>
      <c r="B303">
        <v>2008</v>
      </c>
      <c r="C303">
        <v>228.65</v>
      </c>
      <c r="D303">
        <v>1.8999938964843699</v>
      </c>
      <c r="E303">
        <f t="shared" si="54"/>
        <v>1.2193325885453947</v>
      </c>
      <c r="F303">
        <f>(MAX(E$2:E303) - E303)/MAX(E$2:E303)</f>
        <v>2.2534254372057371E-2</v>
      </c>
      <c r="G303">
        <f t="shared" si="55"/>
        <v>-1.6000061035156434</v>
      </c>
      <c r="H303" t="str">
        <f t="shared" si="56"/>
        <v/>
      </c>
    </row>
    <row r="304" spans="1:8" x14ac:dyDescent="0.3">
      <c r="A304">
        <v>2</v>
      </c>
      <c r="B304">
        <v>2008</v>
      </c>
      <c r="C304">
        <v>229.5</v>
      </c>
      <c r="D304">
        <v>2.19999694824218</v>
      </c>
      <c r="E304">
        <f t="shared" si="54"/>
        <v>1.2316055923466005</v>
      </c>
      <c r="F304">
        <f>(MAX(E$2:E304) - E304)/MAX(E$2:E304)</f>
        <v>1.2695723913397728E-2</v>
      </c>
      <c r="G304">
        <f t="shared" si="55"/>
        <v>0.59999084472653652</v>
      </c>
      <c r="H304" t="str">
        <f t="shared" si="56"/>
        <v/>
      </c>
    </row>
    <row r="305" spans="1:8" x14ac:dyDescent="0.3">
      <c r="A305">
        <v>2</v>
      </c>
      <c r="B305">
        <v>2008</v>
      </c>
      <c r="C305">
        <v>229.6</v>
      </c>
      <c r="D305">
        <v>0.70001220703125</v>
      </c>
      <c r="E305">
        <f t="shared" si="54"/>
        <v>1.2355483009543318</v>
      </c>
      <c r="F305">
        <f>(MAX(E$2:E305) - E305)/MAX(E$2:E305)</f>
        <v>9.5350910842143238E-3</v>
      </c>
      <c r="G305">
        <f t="shared" si="55"/>
        <v>1.3000030517577865</v>
      </c>
      <c r="H305" t="str">
        <f t="shared" si="56"/>
        <v/>
      </c>
    </row>
    <row r="306" spans="1:8" x14ac:dyDescent="0.3">
      <c r="A306">
        <v>2</v>
      </c>
      <c r="B306">
        <v>2008</v>
      </c>
      <c r="C306">
        <v>228.2</v>
      </c>
      <c r="D306">
        <v>1.19999694824218</v>
      </c>
      <c r="E306">
        <f t="shared" si="54"/>
        <v>1.2423703294384623</v>
      </c>
      <c r="F306">
        <f>(MAX(E$2:E306) - E306)/MAX(E$2:E306)</f>
        <v>4.0662803416993236E-3</v>
      </c>
      <c r="G306">
        <f t="shared" si="55"/>
        <v>2.4999999999999662</v>
      </c>
      <c r="H306" t="str">
        <f t="shared" si="56"/>
        <v/>
      </c>
    </row>
    <row r="307" spans="1:8" x14ac:dyDescent="0.3">
      <c r="A307">
        <v>3</v>
      </c>
      <c r="B307">
        <v>2008</v>
      </c>
      <c r="C307">
        <v>221.2</v>
      </c>
      <c r="D307">
        <v>-3</v>
      </c>
      <c r="E307">
        <f t="shared" si="54"/>
        <v>1.2246783468989904</v>
      </c>
      <c r="F307">
        <f>(MAX(E$2:E307) - E307)/MAX(E$2:E307)</f>
        <v>1.8248880779871433E-2</v>
      </c>
      <c r="G307">
        <f t="shared" si="55"/>
        <v>-3</v>
      </c>
      <c r="H307" t="str">
        <f t="shared" si="56"/>
        <v/>
      </c>
    </row>
    <row r="308" spans="1:8" x14ac:dyDescent="0.3">
      <c r="A308">
        <v>3</v>
      </c>
      <c r="B308">
        <v>2008</v>
      </c>
      <c r="C308">
        <v>222.85</v>
      </c>
      <c r="D308">
        <v>1.65000915527343</v>
      </c>
      <c r="E308">
        <f t="shared" si="54"/>
        <v>1.2341994014598201</v>
      </c>
      <c r="F308">
        <f>(MAX(E$2:E308) - E308)/MAX(E$2:E308)</f>
        <v>1.0616422841083804E-2</v>
      </c>
      <c r="G308">
        <f t="shared" si="55"/>
        <v>-1.34999084472657</v>
      </c>
      <c r="H308" t="str">
        <f t="shared" si="56"/>
        <v/>
      </c>
    </row>
    <row r="309" spans="1:8" x14ac:dyDescent="0.3">
      <c r="A309">
        <v>3</v>
      </c>
      <c r="B309">
        <v>2008</v>
      </c>
      <c r="C309">
        <v>222.5</v>
      </c>
      <c r="D309">
        <v>-1</v>
      </c>
      <c r="E309">
        <f t="shared" si="54"/>
        <v>1.2283750896776502</v>
      </c>
      <c r="F309">
        <f>(MAX(E$2:E309) - E309)/MAX(E$2:E309)</f>
        <v>1.5285423991721364E-2</v>
      </c>
      <c r="G309">
        <f t="shared" si="55"/>
        <v>-2.34999084472657</v>
      </c>
      <c r="H309" t="str">
        <f t="shared" si="56"/>
        <v/>
      </c>
    </row>
    <row r="310" spans="1:8" x14ac:dyDescent="0.3">
      <c r="A310">
        <v>3</v>
      </c>
      <c r="B310">
        <v>2008</v>
      </c>
      <c r="C310">
        <v>222.35</v>
      </c>
      <c r="D310">
        <v>0.55000305175781194</v>
      </c>
      <c r="E310">
        <f t="shared" si="54"/>
        <v>1.2315655126613574</v>
      </c>
      <c r="F310">
        <f>(MAX(E$2:E310) - E310)/MAX(E$2:E310)</f>
        <v>1.2727853391268425E-2</v>
      </c>
      <c r="G310">
        <f t="shared" si="55"/>
        <v>-1.799987792968758</v>
      </c>
      <c r="H310" t="str">
        <f t="shared" si="56"/>
        <v/>
      </c>
    </row>
    <row r="311" spans="1:8" x14ac:dyDescent="0.3">
      <c r="A311">
        <v>3</v>
      </c>
      <c r="B311">
        <v>2008</v>
      </c>
      <c r="C311">
        <v>220</v>
      </c>
      <c r="D311">
        <v>-3</v>
      </c>
      <c r="E311">
        <f t="shared" si="54"/>
        <v>1.2139317337300697</v>
      </c>
      <c r="F311">
        <f>(MAX(E$2:E311) - E311)/MAX(E$2:E311)</f>
        <v>2.686379549043897E-2</v>
      </c>
      <c r="G311">
        <f t="shared" si="55"/>
        <v>-4.799987792968758</v>
      </c>
      <c r="H311" t="str">
        <f t="shared" si="56"/>
        <v/>
      </c>
    </row>
    <row r="312" spans="1:8" x14ac:dyDescent="0.3">
      <c r="A312">
        <v>3</v>
      </c>
      <c r="B312">
        <v>2008</v>
      </c>
      <c r="C312">
        <v>216.7</v>
      </c>
      <c r="D312">
        <v>-3</v>
      </c>
      <c r="E312">
        <f t="shared" si="54"/>
        <v>1.1962857486758485</v>
      </c>
      <c r="F312">
        <f>(MAX(E$2:E312) - E312)/MAX(E$2:E312)</f>
        <v>4.1009522505691072E-2</v>
      </c>
      <c r="G312">
        <f t="shared" si="55"/>
        <v>-7.799987792968758</v>
      </c>
      <c r="H312" t="str">
        <f t="shared" si="56"/>
        <v/>
      </c>
    </row>
    <row r="313" spans="1:8" x14ac:dyDescent="0.3">
      <c r="A313">
        <v>3</v>
      </c>
      <c r="B313">
        <v>2008</v>
      </c>
      <c r="C313">
        <v>213.2</v>
      </c>
      <c r="D313">
        <v>-2.94999694824218</v>
      </c>
      <c r="E313">
        <f t="shared" si="54"/>
        <v>1.1789053956120101</v>
      </c>
      <c r="F313">
        <f>(MAX(E$2:E313) - E313)/MAX(E$2:E313)</f>
        <v>5.4942308298850544E-2</v>
      </c>
      <c r="G313">
        <f t="shared" si="55"/>
        <v>-10.749984741210938</v>
      </c>
      <c r="H313" t="str">
        <f t="shared" si="56"/>
        <v/>
      </c>
    </row>
    <row r="314" spans="1:8" x14ac:dyDescent="0.3">
      <c r="A314">
        <v>3</v>
      </c>
      <c r="B314">
        <v>2008</v>
      </c>
      <c r="C314">
        <v>223.25</v>
      </c>
      <c r="D314">
        <v>5.3000030517578098</v>
      </c>
      <c r="E314">
        <f t="shared" si="54"/>
        <v>1.2082922368402353</v>
      </c>
      <c r="F314">
        <f>(MAX(E$2:E314) - E314)/MAX(E$2:E314)</f>
        <v>3.1384641635430824E-2</v>
      </c>
      <c r="G314">
        <f t="shared" si="55"/>
        <v>-5.4499816894531277</v>
      </c>
      <c r="H314" t="str">
        <f t="shared" si="56"/>
        <v/>
      </c>
    </row>
    <row r="315" spans="1:8" x14ac:dyDescent="0.3">
      <c r="A315">
        <v>3</v>
      </c>
      <c r="B315">
        <v>2008</v>
      </c>
      <c r="C315">
        <v>219.45</v>
      </c>
      <c r="D315">
        <v>1.65000915527343</v>
      </c>
      <c r="E315">
        <f t="shared" si="54"/>
        <v>1.2178314390078535</v>
      </c>
      <c r="F315">
        <f>(MAX(E$2:E315) - E315)/MAX(E$2:E315)</f>
        <v>2.3737635849593545E-2</v>
      </c>
      <c r="G315">
        <f t="shared" si="55"/>
        <v>-3.7999725341796977</v>
      </c>
      <c r="H315" t="str">
        <f t="shared" si="56"/>
        <v/>
      </c>
    </row>
    <row r="316" spans="1:8" x14ac:dyDescent="0.3">
      <c r="A316">
        <v>3</v>
      </c>
      <c r="B316">
        <v>2008</v>
      </c>
      <c r="C316">
        <v>217.05</v>
      </c>
      <c r="D316">
        <v>2.44999694824218</v>
      </c>
      <c r="E316">
        <f t="shared" si="54"/>
        <v>1.2322652905374309</v>
      </c>
      <c r="F316">
        <f>(MAX(E$2:E316) - E316)/MAX(E$2:E316)</f>
        <v>1.2166883472284984E-2</v>
      </c>
      <c r="G316">
        <f t="shared" si="55"/>
        <v>-1.3499755859375178</v>
      </c>
      <c r="H316" t="str">
        <f t="shared" si="56"/>
        <v/>
      </c>
    </row>
    <row r="317" spans="1:8" x14ac:dyDescent="0.3">
      <c r="A317">
        <v>3</v>
      </c>
      <c r="B317">
        <v>2008</v>
      </c>
      <c r="C317">
        <v>211.2</v>
      </c>
      <c r="D317">
        <v>-3</v>
      </c>
      <c r="E317">
        <f t="shared" si="54"/>
        <v>1.2138863337893584</v>
      </c>
      <c r="F317">
        <f>(MAX(E$2:E317) - E317)/MAX(E$2:E317)</f>
        <v>2.6900189897769426E-2</v>
      </c>
      <c r="G317">
        <f t="shared" si="55"/>
        <v>-4.3499755859375178</v>
      </c>
      <c r="H317" t="str">
        <f t="shared" si="56"/>
        <v/>
      </c>
    </row>
    <row r="318" spans="1:8" x14ac:dyDescent="0.3">
      <c r="A318">
        <v>3</v>
      </c>
      <c r="B318">
        <v>2008</v>
      </c>
      <c r="C318">
        <v>210.65</v>
      </c>
      <c r="D318">
        <v>1.0999908447265601</v>
      </c>
      <c r="E318">
        <f t="shared" si="54"/>
        <v>1.2205420520252583</v>
      </c>
      <c r="F318">
        <f>(MAX(E$2:E318) - E318)/MAX(E$2:E318)</f>
        <v>2.1564700098464985E-2</v>
      </c>
      <c r="G318">
        <f t="shared" si="55"/>
        <v>-3.2499847412109579</v>
      </c>
      <c r="H318" t="str">
        <f t="shared" si="56"/>
        <v/>
      </c>
    </row>
    <row r="319" spans="1:8" x14ac:dyDescent="0.3">
      <c r="A319">
        <v>3</v>
      </c>
      <c r="B319">
        <v>2008</v>
      </c>
      <c r="C319">
        <v>217.15</v>
      </c>
      <c r="D319">
        <v>5.5999908447265598</v>
      </c>
      <c r="E319">
        <f t="shared" si="54"/>
        <v>1.2535919048126978</v>
      </c>
      <c r="F319">
        <f>(MAX(E$2:E319) - E319)/MAX(E$2:E319)</f>
        <v>0</v>
      </c>
      <c r="G319">
        <f t="shared" si="55"/>
        <v>2.3500061035156019</v>
      </c>
      <c r="H319" t="str">
        <f t="shared" si="56"/>
        <v/>
      </c>
    </row>
    <row r="320" spans="1:8" x14ac:dyDescent="0.3">
      <c r="A320">
        <v>3</v>
      </c>
      <c r="B320">
        <v>2008</v>
      </c>
      <c r="C320">
        <v>214.1</v>
      </c>
      <c r="D320">
        <v>2.79998779296875</v>
      </c>
      <c r="E320">
        <f t="shared" si="54"/>
        <v>1.2708060296720252</v>
      </c>
      <c r="F320">
        <f>(MAX(E$2:E320) - E320)/MAX(E$2:E320)</f>
        <v>0</v>
      </c>
      <c r="G320">
        <f t="shared" si="55"/>
        <v>5.1499938964843519</v>
      </c>
      <c r="H320" t="str">
        <f t="shared" si="56"/>
        <v/>
      </c>
    </row>
    <row r="321" spans="1:8" x14ac:dyDescent="0.3">
      <c r="A321">
        <v>3</v>
      </c>
      <c r="B321">
        <v>2008</v>
      </c>
      <c r="C321">
        <v>219.1</v>
      </c>
      <c r="D321">
        <v>3.15000915527343</v>
      </c>
      <c r="E321">
        <f t="shared" si="54"/>
        <v>1.2899899783687194</v>
      </c>
      <c r="F321">
        <f>(MAX(E$2:E321) - E321)/MAX(E$2:E321)</f>
        <v>0</v>
      </c>
      <c r="G321">
        <f t="shared" si="55"/>
        <v>8.3000030517577823</v>
      </c>
      <c r="H321" t="str">
        <f t="shared" si="56"/>
        <v/>
      </c>
    </row>
    <row r="322" spans="1:8" x14ac:dyDescent="0.3">
      <c r="A322">
        <v>3</v>
      </c>
      <c r="B322">
        <v>2008</v>
      </c>
      <c r="C322">
        <v>220.7</v>
      </c>
      <c r="D322">
        <v>0.55000305175781194</v>
      </c>
      <c r="E322">
        <f t="shared" si="54"/>
        <v>1.2933654806164845</v>
      </c>
      <c r="F322">
        <f>(MAX(E$2:E322) - E322)/MAX(E$2:E322)</f>
        <v>0</v>
      </c>
      <c r="G322">
        <f t="shared" si="55"/>
        <v>8.8500061035155948</v>
      </c>
      <c r="H322" t="str">
        <f t="shared" si="56"/>
        <v/>
      </c>
    </row>
    <row r="323" spans="1:8" x14ac:dyDescent="0.3">
      <c r="A323">
        <v>3</v>
      </c>
      <c r="B323">
        <v>2008</v>
      </c>
      <c r="C323">
        <v>223.6</v>
      </c>
      <c r="D323">
        <v>-2.20001220703125</v>
      </c>
      <c r="E323">
        <f t="shared" si="54"/>
        <v>1.28000371479455</v>
      </c>
      <c r="F323">
        <f>(MAX(E$2:E323) - E323)/MAX(E$2:E323)</f>
        <v>1.0331005444466931E-2</v>
      </c>
      <c r="G323">
        <f t="shared" si="55"/>
        <v>6.6499938964843448</v>
      </c>
      <c r="H323" t="str">
        <f t="shared" si="56"/>
        <v/>
      </c>
    </row>
    <row r="324" spans="1:8" x14ac:dyDescent="0.3">
      <c r="A324">
        <v>3</v>
      </c>
      <c r="B324">
        <v>2008</v>
      </c>
      <c r="C324">
        <v>223.5</v>
      </c>
      <c r="D324">
        <v>0</v>
      </c>
      <c r="E324">
        <f t="shared" ref="E324:E387" si="57">(D324/C324*$G$2+1)*E323*$H$2+(1-$H$2)*E323</f>
        <v>1.28000371479455</v>
      </c>
      <c r="F324">
        <f>(MAX(E$2:E324) - E324)/MAX(E$2:E324)</f>
        <v>1.0331005444466931E-2</v>
      </c>
      <c r="G324">
        <f t="shared" si="55"/>
        <v>6.6499938964843448</v>
      </c>
      <c r="H324" t="str">
        <f t="shared" si="56"/>
        <v/>
      </c>
    </row>
    <row r="325" spans="1:8" x14ac:dyDescent="0.3">
      <c r="A325">
        <v>3</v>
      </c>
      <c r="B325">
        <v>2008</v>
      </c>
      <c r="C325">
        <v>223.55</v>
      </c>
      <c r="D325">
        <v>1.0999908447265601</v>
      </c>
      <c r="E325">
        <f t="shared" si="57"/>
        <v>1.2866169645635703</v>
      </c>
      <c r="F325">
        <f>(MAX(E$2:E325) - E325)/MAX(E$2:E325)</f>
        <v>5.2177950889005214E-3</v>
      </c>
      <c r="G325">
        <f t="shared" ref="G325:G388" si="58">IF(A325&lt;&gt;A324, D325, D325+G324)</f>
        <v>7.7499847412109046</v>
      </c>
      <c r="H325" t="str">
        <f t="shared" si="56"/>
        <v/>
      </c>
    </row>
    <row r="326" spans="1:8" x14ac:dyDescent="0.3">
      <c r="A326">
        <v>3</v>
      </c>
      <c r="B326">
        <v>2008</v>
      </c>
      <c r="C326">
        <v>223.1</v>
      </c>
      <c r="D326">
        <v>-0.29998779296875</v>
      </c>
      <c r="E326">
        <f t="shared" si="57"/>
        <v>1.2848004345197541</v>
      </c>
      <c r="F326">
        <f>(MAX(E$2:E326) - E326)/MAX(E$2:E326)</f>
        <v>6.6222937175096286E-3</v>
      </c>
      <c r="G326">
        <f t="shared" si="58"/>
        <v>7.4499969482421546</v>
      </c>
      <c r="H326" t="str">
        <f t="shared" si="56"/>
        <v/>
      </c>
    </row>
    <row r="327" spans="1:8" x14ac:dyDescent="0.3">
      <c r="A327">
        <v>3</v>
      </c>
      <c r="B327">
        <v>2008</v>
      </c>
      <c r="C327">
        <v>227.75</v>
      </c>
      <c r="D327">
        <v>-5.00030517578125E-2</v>
      </c>
      <c r="E327">
        <f t="shared" si="57"/>
        <v>1.2845042494933785</v>
      </c>
      <c r="F327">
        <f>(MAX(E$2:E327) - E327)/MAX(E$2:E327)</f>
        <v>6.8512970663808627E-3</v>
      </c>
      <c r="G327">
        <f t="shared" si="58"/>
        <v>7.3999938964843421</v>
      </c>
      <c r="H327" t="str">
        <f t="shared" si="56"/>
        <v/>
      </c>
    </row>
    <row r="328" spans="1:8" x14ac:dyDescent="0.3">
      <c r="A328">
        <v>4</v>
      </c>
      <c r="B328">
        <v>2008</v>
      </c>
      <c r="C328">
        <v>226.2</v>
      </c>
      <c r="D328">
        <v>0</v>
      </c>
      <c r="E328">
        <f t="shared" si="57"/>
        <v>1.2845042494933785</v>
      </c>
      <c r="F328">
        <f>(MAX(E$2:E328) - E328)/MAX(E$2:E328)</f>
        <v>6.8512970663808627E-3</v>
      </c>
      <c r="G328">
        <f t="shared" si="58"/>
        <v>0</v>
      </c>
      <c r="H328" t="str">
        <f t="shared" si="56"/>
        <v/>
      </c>
    </row>
    <row r="329" spans="1:8" x14ac:dyDescent="0.3">
      <c r="A329">
        <v>4</v>
      </c>
      <c r="B329">
        <v>2008</v>
      </c>
      <c r="C329">
        <v>233.1</v>
      </c>
      <c r="D329">
        <v>-3</v>
      </c>
      <c r="E329">
        <f t="shared" si="57"/>
        <v>1.2671460839596842</v>
      </c>
      <c r="F329">
        <f>(MAX(E$2:E329) - E329)/MAX(E$2:E329)</f>
        <v>2.0272225484402735E-2</v>
      </c>
      <c r="G329">
        <f t="shared" si="58"/>
        <v>-3</v>
      </c>
      <c r="H329" t="str">
        <f t="shared" si="56"/>
        <v/>
      </c>
    </row>
    <row r="330" spans="1:8" x14ac:dyDescent="0.3">
      <c r="A330">
        <v>4</v>
      </c>
      <c r="B330">
        <v>2008</v>
      </c>
      <c r="C330">
        <v>234.6</v>
      </c>
      <c r="D330">
        <v>-0.150009155273437</v>
      </c>
      <c r="E330">
        <f t="shared" si="57"/>
        <v>1.2662953265455923</v>
      </c>
      <c r="F330">
        <f>(MAX(E$2:E330) - E330)/MAX(E$2:E330)</f>
        <v>2.0930011258680853E-2</v>
      </c>
      <c r="G330">
        <f t="shared" si="58"/>
        <v>-3.1500091552734371</v>
      </c>
      <c r="H330" t="str">
        <f t="shared" si="56"/>
        <v/>
      </c>
    </row>
    <row r="331" spans="1:8" x14ac:dyDescent="0.3">
      <c r="A331">
        <v>4</v>
      </c>
      <c r="B331">
        <v>2008</v>
      </c>
      <c r="C331">
        <v>236.6</v>
      </c>
      <c r="D331">
        <v>0</v>
      </c>
      <c r="E331">
        <f t="shared" si="57"/>
        <v>1.2662953265455923</v>
      </c>
      <c r="F331">
        <f>(MAX(E$2:E331) - E331)/MAX(E$2:E331)</f>
        <v>2.0930011258680853E-2</v>
      </c>
      <c r="G331">
        <f t="shared" si="58"/>
        <v>-3.1500091552734371</v>
      </c>
      <c r="H331" t="str">
        <f t="shared" si="56"/>
        <v/>
      </c>
    </row>
    <row r="332" spans="1:8" x14ac:dyDescent="0.3">
      <c r="A332">
        <v>4</v>
      </c>
      <c r="B332">
        <v>2008</v>
      </c>
      <c r="C332">
        <v>237.45</v>
      </c>
      <c r="D332">
        <v>0.600006103515625</v>
      </c>
      <c r="E332">
        <f t="shared" si="57"/>
        <v>1.2696550830038771</v>
      </c>
      <c r="F332">
        <f>(MAX(E$2:E332) - E332)/MAX(E$2:E332)</f>
        <v>1.8332325988247196E-2</v>
      </c>
      <c r="G332">
        <f t="shared" si="58"/>
        <v>-2.5500030517578121</v>
      </c>
      <c r="H332" t="str">
        <f t="shared" si="56"/>
        <v/>
      </c>
    </row>
    <row r="333" spans="1:8" x14ac:dyDescent="0.3">
      <c r="A333">
        <v>4</v>
      </c>
      <c r="B333">
        <v>2008</v>
      </c>
      <c r="C333">
        <v>237.35</v>
      </c>
      <c r="D333">
        <v>-1</v>
      </c>
      <c r="E333">
        <f t="shared" si="57"/>
        <v>1.2640383236309929</v>
      </c>
      <c r="F333">
        <f>(MAX(E$2:E333) - E333)/MAX(E$2:E333)</f>
        <v>2.2675073229504135E-2</v>
      </c>
      <c r="G333">
        <f t="shared" si="58"/>
        <v>-3.5500030517578121</v>
      </c>
      <c r="H333" t="str">
        <f t="shared" si="56"/>
        <v/>
      </c>
    </row>
    <row r="334" spans="1:8" x14ac:dyDescent="0.3">
      <c r="A334">
        <v>4</v>
      </c>
      <c r="B334">
        <v>2008</v>
      </c>
      <c r="C334">
        <v>237.35</v>
      </c>
      <c r="D334">
        <v>-1.6000061035156199</v>
      </c>
      <c r="E334">
        <f t="shared" si="57"/>
        <v>1.2550912307953848</v>
      </c>
      <c r="F334">
        <f>(MAX(E$2:E334) - E334)/MAX(E$2:E334)</f>
        <v>2.9592756567815813E-2</v>
      </c>
      <c r="G334">
        <f t="shared" si="58"/>
        <v>-5.1500091552734322</v>
      </c>
      <c r="H334" t="str">
        <f t="shared" si="56"/>
        <v/>
      </c>
    </row>
    <row r="335" spans="1:8" x14ac:dyDescent="0.3">
      <c r="A335">
        <v>4</v>
      </c>
      <c r="B335">
        <v>2008</v>
      </c>
      <c r="C335">
        <v>233.85</v>
      </c>
      <c r="D335">
        <v>-1.8999938964843699</v>
      </c>
      <c r="E335">
        <f t="shared" si="57"/>
        <v>1.244383944235862</v>
      </c>
      <c r="F335">
        <f>(MAX(E$2:E335) - E335)/MAX(E$2:E335)</f>
        <v>3.7871380607185687E-2</v>
      </c>
      <c r="G335">
        <f t="shared" si="58"/>
        <v>-7.0500030517578018</v>
      </c>
      <c r="H335" t="str">
        <f t="shared" si="56"/>
        <v/>
      </c>
    </row>
    <row r="336" spans="1:8" x14ac:dyDescent="0.3">
      <c r="A336">
        <v>4</v>
      </c>
      <c r="B336">
        <v>2008</v>
      </c>
      <c r="C336">
        <v>237</v>
      </c>
      <c r="D336">
        <v>0</v>
      </c>
      <c r="E336">
        <f t="shared" si="57"/>
        <v>1.244383944235862</v>
      </c>
      <c r="F336">
        <f>(MAX(E$2:E336) - E336)/MAX(E$2:E336)</f>
        <v>3.7871380607185687E-2</v>
      </c>
      <c r="G336">
        <f t="shared" si="58"/>
        <v>-7.0500030517578018</v>
      </c>
      <c r="H336" t="str">
        <f t="shared" si="56"/>
        <v/>
      </c>
    </row>
    <row r="337" spans="1:8" x14ac:dyDescent="0.3">
      <c r="A337">
        <v>4</v>
      </c>
      <c r="B337">
        <v>2008</v>
      </c>
      <c r="C337">
        <v>233.9</v>
      </c>
      <c r="D337">
        <v>4.6000061035156197</v>
      </c>
      <c r="E337">
        <f t="shared" si="57"/>
        <v>1.2700803205741771</v>
      </c>
      <c r="F337">
        <f>(MAX(E$2:E337) - E337)/MAX(E$2:E337)</f>
        <v>1.8003542224745709E-2</v>
      </c>
      <c r="G337">
        <f t="shared" si="58"/>
        <v>-2.4499969482421822</v>
      </c>
      <c r="H337" t="str">
        <f t="shared" si="56"/>
        <v/>
      </c>
    </row>
    <row r="338" spans="1:8" x14ac:dyDescent="0.3">
      <c r="A338">
        <v>4</v>
      </c>
      <c r="B338">
        <v>2008</v>
      </c>
      <c r="C338">
        <v>234.7</v>
      </c>
      <c r="D338">
        <v>0.399993896484375</v>
      </c>
      <c r="E338">
        <f t="shared" si="57"/>
        <v>1.272353118167225</v>
      </c>
      <c r="F338">
        <f>(MAX(E$2:E338) - E338)/MAX(E$2:E338)</f>
        <v>1.6246268177223931E-2</v>
      </c>
      <c r="G338">
        <f t="shared" si="58"/>
        <v>-2.0500030517578072</v>
      </c>
      <c r="H338" t="str">
        <f t="shared" si="56"/>
        <v/>
      </c>
    </row>
    <row r="339" spans="1:8" x14ac:dyDescent="0.3">
      <c r="A339">
        <v>4</v>
      </c>
      <c r="B339">
        <v>2008</v>
      </c>
      <c r="C339">
        <v>235.55</v>
      </c>
      <c r="D339">
        <v>2.3500061035156201</v>
      </c>
      <c r="E339">
        <f t="shared" si="57"/>
        <v>1.2856816661323964</v>
      </c>
      <c r="F339">
        <f>(MAX(E$2:E339) - E339)/MAX(E$2:E339)</f>
        <v>5.9409460042381505E-3</v>
      </c>
      <c r="G339">
        <f t="shared" si="58"/>
        <v>0.30000305175781294</v>
      </c>
      <c r="H339" t="str">
        <f t="shared" si="56"/>
        <v/>
      </c>
    </row>
    <row r="340" spans="1:8" x14ac:dyDescent="0.3">
      <c r="A340">
        <v>4</v>
      </c>
      <c r="B340">
        <v>2008</v>
      </c>
      <c r="C340">
        <v>238.65</v>
      </c>
      <c r="D340">
        <v>-2.75</v>
      </c>
      <c r="E340">
        <f t="shared" si="57"/>
        <v>1.2701258068784373</v>
      </c>
      <c r="F340">
        <f>(MAX(E$2:E340) - E340)/MAX(E$2:E340)</f>
        <v>1.7968373276028609E-2</v>
      </c>
      <c r="G340">
        <f t="shared" si="58"/>
        <v>-2.4499969482421871</v>
      </c>
      <c r="H340" t="str">
        <f t="shared" si="56"/>
        <v/>
      </c>
    </row>
    <row r="341" spans="1:8" x14ac:dyDescent="0.3">
      <c r="A341">
        <v>4</v>
      </c>
      <c r="B341">
        <v>2008</v>
      </c>
      <c r="C341">
        <v>238.1</v>
      </c>
      <c r="D341">
        <v>0.65000915527343694</v>
      </c>
      <c r="E341">
        <f t="shared" si="57"/>
        <v>1.2737666009689921</v>
      </c>
      <c r="F341">
        <f>(MAX(E$2:E341) - E341)/MAX(E$2:E341)</f>
        <v>1.5153396268277218E-2</v>
      </c>
      <c r="G341">
        <f t="shared" si="58"/>
        <v>-1.79998779296875</v>
      </c>
      <c r="H341" t="str">
        <f t="shared" si="56"/>
        <v/>
      </c>
    </row>
    <row r="342" spans="1:8" x14ac:dyDescent="0.3">
      <c r="A342">
        <v>4</v>
      </c>
      <c r="B342">
        <v>2008</v>
      </c>
      <c r="C342">
        <v>240.1</v>
      </c>
      <c r="D342">
        <v>2.6000061035156201</v>
      </c>
      <c r="E342">
        <f t="shared" si="57"/>
        <v>1.2882496954455536</v>
      </c>
      <c r="F342">
        <f>(MAX(E$2:E342) - E342)/MAX(E$2:E342)</f>
        <v>3.9554056819983115E-3</v>
      </c>
      <c r="G342">
        <f t="shared" si="58"/>
        <v>0.80001831054687012</v>
      </c>
      <c r="H342" t="str">
        <f t="shared" si="56"/>
        <v/>
      </c>
    </row>
    <row r="343" spans="1:8" x14ac:dyDescent="0.3">
      <c r="A343">
        <v>4</v>
      </c>
      <c r="B343">
        <v>2008</v>
      </c>
      <c r="C343">
        <v>240.7</v>
      </c>
      <c r="D343">
        <v>-0.400009155273437</v>
      </c>
      <c r="E343">
        <f t="shared" si="57"/>
        <v>1.286001763347177</v>
      </c>
      <c r="F343">
        <f>(MAX(E$2:E343) - E343)/MAX(E$2:E343)</f>
        <v>5.6934543094482358E-3</v>
      </c>
      <c r="G343">
        <f t="shared" si="58"/>
        <v>0.40000915527343311</v>
      </c>
      <c r="H343" t="str">
        <f t="shared" si="56"/>
        <v/>
      </c>
    </row>
    <row r="344" spans="1:8" x14ac:dyDescent="0.3">
      <c r="A344">
        <v>4</v>
      </c>
      <c r="B344">
        <v>2008</v>
      </c>
      <c r="C344">
        <v>238.6</v>
      </c>
      <c r="D344">
        <v>0.899993896484375</v>
      </c>
      <c r="E344">
        <f t="shared" si="57"/>
        <v>1.2910950719170622</v>
      </c>
      <c r="F344">
        <f>(MAX(E$2:E344) - E344)/MAX(E$2:E344)</f>
        <v>1.7554270107318047E-3</v>
      </c>
      <c r="G344">
        <f t="shared" si="58"/>
        <v>1.3000030517578081</v>
      </c>
      <c r="H344" t="str">
        <f t="shared" si="56"/>
        <v/>
      </c>
    </row>
    <row r="345" spans="1:8" x14ac:dyDescent="0.3">
      <c r="A345">
        <v>4</v>
      </c>
      <c r="B345">
        <v>2008</v>
      </c>
      <c r="C345">
        <v>240.95</v>
      </c>
      <c r="D345">
        <v>0</v>
      </c>
      <c r="E345">
        <f t="shared" si="57"/>
        <v>1.2910950719170622</v>
      </c>
      <c r="F345">
        <f>(MAX(E$2:E345) - E345)/MAX(E$2:E345)</f>
        <v>1.7554270107318047E-3</v>
      </c>
      <c r="G345">
        <f t="shared" si="58"/>
        <v>1.3000030517578081</v>
      </c>
      <c r="H345" t="str">
        <f t="shared" ref="H345:H408" si="59">IF(A345=A346, "", IF(-C323*0.05 &gt; MIN(G324:G345), -C323*0.05, ""))</f>
        <v/>
      </c>
    </row>
    <row r="346" spans="1:8" x14ac:dyDescent="0.3">
      <c r="A346">
        <v>4</v>
      </c>
      <c r="B346">
        <v>2008</v>
      </c>
      <c r="C346">
        <v>242.4</v>
      </c>
      <c r="D346">
        <v>-1.0999908447265601</v>
      </c>
      <c r="E346">
        <f t="shared" si="57"/>
        <v>1.2849432468480879</v>
      </c>
      <c r="F346">
        <f>(MAX(E$2:E346) - E346)/MAX(E$2:E346)</f>
        <v>6.5118745587535703E-3</v>
      </c>
      <c r="G346">
        <f t="shared" si="58"/>
        <v>0.200012207031248</v>
      </c>
      <c r="H346" t="str">
        <f t="shared" si="59"/>
        <v/>
      </c>
    </row>
    <row r="347" spans="1:8" x14ac:dyDescent="0.3">
      <c r="A347">
        <v>4</v>
      </c>
      <c r="B347">
        <v>2008</v>
      </c>
      <c r="C347">
        <v>244.75</v>
      </c>
      <c r="D347">
        <v>-0.399993896484375</v>
      </c>
      <c r="E347">
        <f t="shared" si="57"/>
        <v>1.2827382706320656</v>
      </c>
      <c r="F347">
        <f>(MAX(E$2:E347) - E347)/MAX(E$2:E347)</f>
        <v>8.2167107006392587E-3</v>
      </c>
      <c r="G347">
        <f t="shared" si="58"/>
        <v>-0.199981689453127</v>
      </c>
      <c r="H347" t="str">
        <f t="shared" si="59"/>
        <v/>
      </c>
    </row>
    <row r="348" spans="1:8" x14ac:dyDescent="0.3">
      <c r="A348">
        <v>4</v>
      </c>
      <c r="B348">
        <v>2008</v>
      </c>
      <c r="C348">
        <v>245.6</v>
      </c>
      <c r="D348">
        <v>-0.600006103515625</v>
      </c>
      <c r="E348">
        <f t="shared" si="57"/>
        <v>1.2794478254725707</v>
      </c>
      <c r="F348">
        <f>(MAX(E$2:E348) - E348)/MAX(E$2:E348)</f>
        <v>1.0760806092706195E-2</v>
      </c>
      <c r="G348">
        <f t="shared" si="58"/>
        <v>-0.799987792968752</v>
      </c>
      <c r="H348" t="str">
        <f t="shared" si="59"/>
        <v/>
      </c>
    </row>
    <row r="349" spans="1:8" x14ac:dyDescent="0.3">
      <c r="A349">
        <v>4</v>
      </c>
      <c r="B349">
        <v>2008</v>
      </c>
      <c r="C349">
        <v>242.75</v>
      </c>
      <c r="D349">
        <v>0.600006103515625</v>
      </c>
      <c r="E349">
        <f t="shared" si="57"/>
        <v>1.2827683623608672</v>
      </c>
      <c r="F349">
        <f>(MAX(E$2:E349) - E349)/MAX(E$2:E349)</f>
        <v>8.193444478328071E-3</v>
      </c>
      <c r="G349">
        <f t="shared" si="58"/>
        <v>-0.199981689453127</v>
      </c>
      <c r="H349" t="str">
        <f t="shared" si="59"/>
        <v/>
      </c>
    </row>
    <row r="350" spans="1:8" x14ac:dyDescent="0.3">
      <c r="A350">
        <v>5</v>
      </c>
      <c r="B350">
        <v>2008</v>
      </c>
      <c r="C350">
        <v>242.75</v>
      </c>
      <c r="D350">
        <v>2.8500061035156201</v>
      </c>
      <c r="E350">
        <f t="shared" si="57"/>
        <v>1.2985817199107395</v>
      </c>
      <c r="F350">
        <f>(MAX(E$2:E350) - E350)/MAX(E$2:E350)</f>
        <v>0</v>
      </c>
      <c r="G350">
        <f t="shared" si="58"/>
        <v>2.8500061035156201</v>
      </c>
      <c r="H350" t="str">
        <f t="shared" si="59"/>
        <v/>
      </c>
    </row>
    <row r="351" spans="1:8" x14ac:dyDescent="0.3">
      <c r="A351">
        <v>5</v>
      </c>
      <c r="B351">
        <v>2008</v>
      </c>
      <c r="C351">
        <v>247.9</v>
      </c>
      <c r="D351">
        <v>-2.29998779296875</v>
      </c>
      <c r="E351">
        <f t="shared" si="57"/>
        <v>1.2859312228991808</v>
      </c>
      <c r="F351">
        <f>(MAX(E$2:E351) - E351)/MAX(E$2:E351)</f>
        <v>9.7417796797787844E-3</v>
      </c>
      <c r="G351">
        <f t="shared" si="58"/>
        <v>0.55001831054687012</v>
      </c>
      <c r="H351" t="str">
        <f t="shared" si="59"/>
        <v/>
      </c>
    </row>
    <row r="352" spans="1:8" x14ac:dyDescent="0.3">
      <c r="A352">
        <v>5</v>
      </c>
      <c r="B352">
        <v>2008</v>
      </c>
      <c r="C352">
        <v>247.9</v>
      </c>
      <c r="D352">
        <v>0.75</v>
      </c>
      <c r="E352">
        <f t="shared" si="57"/>
        <v>1.2900162202288827</v>
      </c>
      <c r="F352">
        <f>(MAX(E$2:E352) - E352)/MAX(E$2:E352)</f>
        <v>6.5960420900160839E-3</v>
      </c>
      <c r="G352">
        <f t="shared" si="58"/>
        <v>1.3000183105468701</v>
      </c>
      <c r="H352" t="str">
        <f t="shared" si="59"/>
        <v/>
      </c>
    </row>
    <row r="353" spans="1:8" x14ac:dyDescent="0.3">
      <c r="A353">
        <v>5</v>
      </c>
      <c r="B353">
        <v>2008</v>
      </c>
      <c r="C353">
        <v>248.45</v>
      </c>
      <c r="D353">
        <v>0.199996948242187</v>
      </c>
      <c r="E353">
        <f t="shared" si="57"/>
        <v>1.2911065775345383</v>
      </c>
      <c r="F353">
        <f>(MAX(E$2:E353) - E353)/MAX(E$2:E353)</f>
        <v>5.7563896531016854E-3</v>
      </c>
      <c r="G353">
        <f t="shared" si="58"/>
        <v>1.5000152587890572</v>
      </c>
      <c r="H353" t="str">
        <f t="shared" si="59"/>
        <v/>
      </c>
    </row>
    <row r="354" spans="1:8" x14ac:dyDescent="0.3">
      <c r="A354">
        <v>5</v>
      </c>
      <c r="B354">
        <v>2008</v>
      </c>
      <c r="C354">
        <v>249.95</v>
      </c>
      <c r="D354">
        <v>0</v>
      </c>
      <c r="E354">
        <f t="shared" si="57"/>
        <v>1.2911065775345383</v>
      </c>
      <c r="F354">
        <f>(MAX(E$2:E354) - E354)/MAX(E$2:E354)</f>
        <v>5.7563896531016854E-3</v>
      </c>
      <c r="G354">
        <f t="shared" si="58"/>
        <v>1.5000152587890572</v>
      </c>
      <c r="H354" t="str">
        <f t="shared" si="59"/>
        <v/>
      </c>
    </row>
    <row r="355" spans="1:8" x14ac:dyDescent="0.3">
      <c r="A355">
        <v>5</v>
      </c>
      <c r="B355">
        <v>2008</v>
      </c>
      <c r="C355">
        <v>246</v>
      </c>
      <c r="D355">
        <v>2.75</v>
      </c>
      <c r="E355">
        <f t="shared" si="57"/>
        <v>1.306261334618404</v>
      </c>
      <c r="F355">
        <f>(MAX(E$2:E355) - E355)/MAX(E$2:E355)</f>
        <v>0</v>
      </c>
      <c r="G355">
        <f t="shared" si="58"/>
        <v>4.2500152587890572</v>
      </c>
      <c r="H355" t="str">
        <f t="shared" si="59"/>
        <v/>
      </c>
    </row>
    <row r="356" spans="1:8" x14ac:dyDescent="0.3">
      <c r="A356">
        <v>5</v>
      </c>
      <c r="B356">
        <v>2008</v>
      </c>
      <c r="C356">
        <v>248.1</v>
      </c>
      <c r="D356">
        <v>0</v>
      </c>
      <c r="E356">
        <f t="shared" si="57"/>
        <v>1.306261334618404</v>
      </c>
      <c r="F356">
        <f>(MAX(E$2:E356) - E356)/MAX(E$2:E356)</f>
        <v>0</v>
      </c>
      <c r="G356">
        <f t="shared" si="58"/>
        <v>4.2500152587890572</v>
      </c>
      <c r="H356" t="str">
        <f t="shared" si="59"/>
        <v/>
      </c>
    </row>
    <row r="357" spans="1:8" x14ac:dyDescent="0.3">
      <c r="A357">
        <v>5</v>
      </c>
      <c r="B357">
        <v>2008</v>
      </c>
      <c r="C357">
        <v>248.1</v>
      </c>
      <c r="D357">
        <v>5.1500091552734304</v>
      </c>
      <c r="E357">
        <f t="shared" si="57"/>
        <v>1.334732196061724</v>
      </c>
      <c r="F357">
        <f>(MAX(E$2:E357) - E357)/MAX(E$2:E357)</f>
        <v>0</v>
      </c>
      <c r="G357">
        <f t="shared" si="58"/>
        <v>9.4000244140624876</v>
      </c>
      <c r="H357" t="str">
        <f t="shared" si="59"/>
        <v/>
      </c>
    </row>
    <row r="358" spans="1:8" x14ac:dyDescent="0.3">
      <c r="A358">
        <v>5</v>
      </c>
      <c r="B358">
        <v>2008</v>
      </c>
      <c r="C358">
        <v>244.45</v>
      </c>
      <c r="D358">
        <v>-1.5</v>
      </c>
      <c r="E358">
        <f t="shared" si="57"/>
        <v>1.3261324692922529</v>
      </c>
      <c r="F358">
        <f>(MAX(E$2:E358) - E358)/MAX(E$2:E358)</f>
        <v>6.4430353855593836E-3</v>
      </c>
      <c r="G358">
        <f t="shared" si="58"/>
        <v>7.9000244140624876</v>
      </c>
      <c r="H358" t="str">
        <f t="shared" si="59"/>
        <v/>
      </c>
    </row>
    <row r="359" spans="1:8" x14ac:dyDescent="0.3">
      <c r="A359">
        <v>5</v>
      </c>
      <c r="B359">
        <v>2008</v>
      </c>
      <c r="C359">
        <v>246.6</v>
      </c>
      <c r="D359">
        <v>0.5</v>
      </c>
      <c r="E359">
        <f t="shared" si="57"/>
        <v>1.3289557440139821</v>
      </c>
      <c r="F359">
        <f>(MAX(E$2:E359) - E359)/MAX(E$2:E359)</f>
        <v>4.3277985387525485E-3</v>
      </c>
      <c r="G359">
        <f t="shared" si="58"/>
        <v>8.4000244140624876</v>
      </c>
      <c r="H359" t="str">
        <f t="shared" si="59"/>
        <v/>
      </c>
    </row>
    <row r="360" spans="1:8" x14ac:dyDescent="0.3">
      <c r="A360">
        <v>5</v>
      </c>
      <c r="B360">
        <v>2008</v>
      </c>
      <c r="C360">
        <v>247.6</v>
      </c>
      <c r="D360">
        <v>-0.350006103515625</v>
      </c>
      <c r="E360">
        <f t="shared" si="57"/>
        <v>1.3269832086634474</v>
      </c>
      <c r="F360">
        <f>(MAX(E$2:E360) - E360)/MAX(E$2:E360)</f>
        <v>5.8056495686107023E-3</v>
      </c>
      <c r="G360">
        <f t="shared" si="58"/>
        <v>8.0500183105468626</v>
      </c>
      <c r="H360" t="str">
        <f t="shared" si="59"/>
        <v/>
      </c>
    </row>
    <row r="361" spans="1:8" x14ac:dyDescent="0.3">
      <c r="A361">
        <v>5</v>
      </c>
      <c r="B361">
        <v>2008</v>
      </c>
      <c r="C361">
        <v>253.4</v>
      </c>
      <c r="D361">
        <v>0.899993896484375</v>
      </c>
      <c r="E361">
        <f t="shared" si="57"/>
        <v>1.3319318693894184</v>
      </c>
      <c r="F361">
        <f>(MAX(E$2:E361) - E361)/MAX(E$2:E361)</f>
        <v>2.0980438477233411E-3</v>
      </c>
      <c r="G361">
        <f t="shared" si="58"/>
        <v>8.9500122070312376</v>
      </c>
      <c r="H361" t="str">
        <f t="shared" si="59"/>
        <v/>
      </c>
    </row>
    <row r="362" spans="1:8" x14ac:dyDescent="0.3">
      <c r="A362">
        <v>5</v>
      </c>
      <c r="B362">
        <v>2008</v>
      </c>
      <c r="C362">
        <v>254.05</v>
      </c>
      <c r="D362">
        <v>0.449996948242187</v>
      </c>
      <c r="E362">
        <f t="shared" si="57"/>
        <v>1.3344090728545488</v>
      </c>
      <c r="F362">
        <f>(MAX(E$2:E362) - E362)/MAX(E$2:E362)</f>
        <v>2.4208841903163283E-4</v>
      </c>
      <c r="G362">
        <f t="shared" si="58"/>
        <v>9.4000091552734251</v>
      </c>
      <c r="H362" t="str">
        <f t="shared" si="59"/>
        <v/>
      </c>
    </row>
    <row r="363" spans="1:8" x14ac:dyDescent="0.3">
      <c r="A363">
        <v>5</v>
      </c>
      <c r="B363">
        <v>2008</v>
      </c>
      <c r="C363">
        <v>252.25</v>
      </c>
      <c r="D363">
        <v>-0.649993896484375</v>
      </c>
      <c r="E363">
        <f t="shared" si="57"/>
        <v>1.3307986639728548</v>
      </c>
      <c r="F363">
        <f>(MAX(E$2:E363) - E363)/MAX(E$2:E363)</f>
        <v>2.9470571703263592E-3</v>
      </c>
      <c r="G363">
        <f t="shared" si="58"/>
        <v>8.7500152587890501</v>
      </c>
      <c r="H363" t="str">
        <f t="shared" si="59"/>
        <v/>
      </c>
    </row>
    <row r="364" spans="1:8" x14ac:dyDescent="0.3">
      <c r="A364">
        <v>5</v>
      </c>
      <c r="B364">
        <v>2008</v>
      </c>
      <c r="C364">
        <v>247.1</v>
      </c>
      <c r="D364">
        <v>2.6499938964843701</v>
      </c>
      <c r="E364">
        <f t="shared" si="57"/>
        <v>1.3457842518070373</v>
      </c>
      <c r="F364">
        <f>(MAX(E$2:E364) - E364)/MAX(E$2:E364)</f>
        <v>0</v>
      </c>
      <c r="G364">
        <f t="shared" si="58"/>
        <v>11.40000915527342</v>
      </c>
      <c r="H364" t="str">
        <f t="shared" si="59"/>
        <v/>
      </c>
    </row>
    <row r="365" spans="1:8" x14ac:dyDescent="0.3">
      <c r="A365">
        <v>5</v>
      </c>
      <c r="B365">
        <v>2008</v>
      </c>
      <c r="C365">
        <v>243.6</v>
      </c>
      <c r="D365">
        <v>-2.5</v>
      </c>
      <c r="E365">
        <f t="shared" si="57"/>
        <v>1.3312822663349786</v>
      </c>
      <c r="F365">
        <f>(MAX(E$2:E365) - E365)/MAX(E$2:E365)</f>
        <v>1.0775862068965613E-2</v>
      </c>
      <c r="G365">
        <f t="shared" si="58"/>
        <v>8.9000091552734197</v>
      </c>
      <c r="H365" t="str">
        <f t="shared" si="59"/>
        <v/>
      </c>
    </row>
    <row r="366" spans="1:8" x14ac:dyDescent="0.3">
      <c r="A366">
        <v>5</v>
      </c>
      <c r="B366">
        <v>2008</v>
      </c>
      <c r="C366">
        <v>243.95</v>
      </c>
      <c r="D366">
        <v>-0.55000305175781194</v>
      </c>
      <c r="E366">
        <f t="shared" si="57"/>
        <v>1.328130719810293</v>
      </c>
      <c r="F366">
        <f>(MAX(E$2:E366) - E366)/MAX(E$2:E366)</f>
        <v>1.3117653868397007E-2</v>
      </c>
      <c r="G366">
        <f t="shared" si="58"/>
        <v>8.3500061035156072</v>
      </c>
      <c r="H366" t="str">
        <f t="shared" si="59"/>
        <v/>
      </c>
    </row>
    <row r="367" spans="1:8" x14ac:dyDescent="0.3">
      <c r="A367">
        <v>5</v>
      </c>
      <c r="B367">
        <v>2008</v>
      </c>
      <c r="C367">
        <v>241.4</v>
      </c>
      <c r="D367">
        <v>1.75</v>
      </c>
      <c r="E367">
        <f t="shared" si="57"/>
        <v>1.3382402483838283</v>
      </c>
      <c r="F367">
        <f>(MAX(E$2:E367) - E367)/MAX(E$2:E367)</f>
        <v>5.6056558940108083E-3</v>
      </c>
      <c r="G367">
        <f t="shared" si="58"/>
        <v>10.100006103515607</v>
      </c>
      <c r="H367" t="str">
        <f t="shared" si="59"/>
        <v/>
      </c>
    </row>
    <row r="368" spans="1:8" x14ac:dyDescent="0.3">
      <c r="A368">
        <v>5</v>
      </c>
      <c r="B368">
        <v>2008</v>
      </c>
      <c r="C368">
        <v>240.35</v>
      </c>
      <c r="D368">
        <v>0</v>
      </c>
      <c r="E368">
        <f t="shared" si="57"/>
        <v>1.3382402483838283</v>
      </c>
      <c r="F368">
        <f>(MAX(E$2:E368) - E368)/MAX(E$2:E368)</f>
        <v>5.6056558940108083E-3</v>
      </c>
      <c r="G368">
        <f t="shared" si="58"/>
        <v>10.100006103515607</v>
      </c>
      <c r="H368" t="str">
        <f t="shared" si="59"/>
        <v/>
      </c>
    </row>
    <row r="369" spans="1:8" x14ac:dyDescent="0.3">
      <c r="A369">
        <v>5</v>
      </c>
      <c r="B369">
        <v>2008</v>
      </c>
      <c r="C369">
        <v>244.4</v>
      </c>
      <c r="D369">
        <v>-0.899993896484375</v>
      </c>
      <c r="E369">
        <f t="shared" si="57"/>
        <v>1.3330658275231331</v>
      </c>
      <c r="F369">
        <f>(MAX(E$2:E369) - E369)/MAX(E$2:E369)</f>
        <v>9.450567033182854E-3</v>
      </c>
      <c r="G369">
        <f t="shared" si="58"/>
        <v>9.2000122070312322</v>
      </c>
      <c r="H369" t="str">
        <f t="shared" si="59"/>
        <v/>
      </c>
    </row>
    <row r="370" spans="1:8" x14ac:dyDescent="0.3">
      <c r="A370">
        <v>5</v>
      </c>
      <c r="B370">
        <v>2008</v>
      </c>
      <c r="C370">
        <v>242.05</v>
      </c>
      <c r="D370">
        <v>-1.25</v>
      </c>
      <c r="E370">
        <f t="shared" si="57"/>
        <v>1.325837366880191</v>
      </c>
      <c r="F370">
        <f>(MAX(E$2:E370) - E370)/MAX(E$2:E370)</f>
        <v>1.4821755344560468E-2</v>
      </c>
      <c r="G370">
        <f t="shared" si="58"/>
        <v>7.9500122070312322</v>
      </c>
      <c r="H370" t="str">
        <f t="shared" si="59"/>
        <v/>
      </c>
    </row>
    <row r="371" spans="1:8" x14ac:dyDescent="0.3">
      <c r="A371">
        <v>5</v>
      </c>
      <c r="B371">
        <v>2008</v>
      </c>
      <c r="C371">
        <v>245.7</v>
      </c>
      <c r="D371">
        <v>0.5</v>
      </c>
      <c r="E371">
        <f t="shared" si="57"/>
        <v>1.3286703527068582</v>
      </c>
      <c r="F371">
        <f>(MAX(E$2:E371) - E371)/MAX(E$2:E371)</f>
        <v>1.2716673625211193E-2</v>
      </c>
      <c r="G371">
        <f t="shared" si="58"/>
        <v>8.4500122070312322</v>
      </c>
      <c r="H371" t="str">
        <f t="shared" si="59"/>
        <v/>
      </c>
    </row>
    <row r="372" spans="1:8" x14ac:dyDescent="0.3">
      <c r="A372">
        <v>6</v>
      </c>
      <c r="B372">
        <v>2008</v>
      </c>
      <c r="C372">
        <v>245.55</v>
      </c>
      <c r="D372">
        <v>-0.399993896484375</v>
      </c>
      <c r="E372">
        <f t="shared" si="57"/>
        <v>1.3263977685769512</v>
      </c>
      <c r="F372">
        <f>(MAX(E$2:E372) - E372)/MAX(E$2:E372)</f>
        <v>1.4405342612721972E-2</v>
      </c>
      <c r="G372">
        <f t="shared" si="58"/>
        <v>-0.399993896484375</v>
      </c>
      <c r="H372" t="str">
        <f t="shared" si="59"/>
        <v/>
      </c>
    </row>
    <row r="373" spans="1:8" x14ac:dyDescent="0.3">
      <c r="A373">
        <v>6</v>
      </c>
      <c r="B373">
        <v>2008</v>
      </c>
      <c r="C373">
        <v>243.6</v>
      </c>
      <c r="D373">
        <v>-2.25</v>
      </c>
      <c r="E373">
        <f t="shared" si="57"/>
        <v>1.3135339971144593</v>
      </c>
      <c r="F373">
        <f>(MAX(E$2:E373) - E373)/MAX(E$2:E373)</f>
        <v>2.3963911488245122E-2</v>
      </c>
      <c r="G373">
        <f t="shared" si="58"/>
        <v>-2.649993896484375</v>
      </c>
      <c r="H373" t="str">
        <f t="shared" si="59"/>
        <v/>
      </c>
    </row>
    <row r="374" spans="1:8" x14ac:dyDescent="0.3">
      <c r="A374">
        <v>6</v>
      </c>
      <c r="B374">
        <v>2008</v>
      </c>
      <c r="C374">
        <v>242.45</v>
      </c>
      <c r="D374">
        <v>1.1499938964843699</v>
      </c>
      <c r="E374">
        <f t="shared" si="57"/>
        <v>1.3200758980568461</v>
      </c>
      <c r="F374">
        <f>(MAX(E$2:E374) - E374)/MAX(E$2:E374)</f>
        <v>1.9102879020668869E-2</v>
      </c>
      <c r="G374">
        <f t="shared" si="58"/>
        <v>-1.5000000000000051</v>
      </c>
      <c r="H374" t="str">
        <f t="shared" si="59"/>
        <v/>
      </c>
    </row>
    <row r="375" spans="1:8" x14ac:dyDescent="0.3">
      <c r="A375">
        <v>6</v>
      </c>
      <c r="B375">
        <v>2008</v>
      </c>
      <c r="C375">
        <v>242.55</v>
      </c>
      <c r="D375">
        <v>1.3000030517578101</v>
      </c>
      <c r="E375">
        <f t="shared" si="57"/>
        <v>1.3275049140569579</v>
      </c>
      <c r="F375">
        <f>(MAX(E$2:E375) - E375)/MAX(E$2:E375)</f>
        <v>1.3582665814030006E-2</v>
      </c>
      <c r="G375">
        <f t="shared" si="58"/>
        <v>-0.19999694824219505</v>
      </c>
      <c r="H375" t="str">
        <f t="shared" si="59"/>
        <v/>
      </c>
    </row>
    <row r="376" spans="1:8" x14ac:dyDescent="0.3">
      <c r="A376">
        <v>6</v>
      </c>
      <c r="B376">
        <v>2008</v>
      </c>
      <c r="C376">
        <v>242.55</v>
      </c>
      <c r="D376">
        <v>-0.59999084472656194</v>
      </c>
      <c r="E376">
        <f t="shared" si="57"/>
        <v>1.3240569019584136</v>
      </c>
      <c r="F376">
        <f>(MAX(E$2:E376) - E376)/MAX(E$2:E376)</f>
        <v>1.614474966507411E-2</v>
      </c>
      <c r="G376">
        <f t="shared" si="58"/>
        <v>-0.79998779296875699</v>
      </c>
      <c r="H376" t="str">
        <f t="shared" si="59"/>
        <v/>
      </c>
    </row>
    <row r="377" spans="1:8" x14ac:dyDescent="0.3">
      <c r="A377">
        <v>6</v>
      </c>
      <c r="B377">
        <v>2008</v>
      </c>
      <c r="C377">
        <v>237.35</v>
      </c>
      <c r="D377">
        <v>-3</v>
      </c>
      <c r="E377">
        <f t="shared" si="57"/>
        <v>1.306484627927788</v>
      </c>
      <c r="F377">
        <f>(MAX(E$2:E377) - E377)/MAX(E$2:E377)</f>
        <v>2.920202389534593E-2</v>
      </c>
      <c r="G377">
        <f t="shared" si="58"/>
        <v>-3.7999877929687571</v>
      </c>
      <c r="H377" t="str">
        <f t="shared" si="59"/>
        <v/>
      </c>
    </row>
    <row r="378" spans="1:8" x14ac:dyDescent="0.3">
      <c r="A378">
        <v>6</v>
      </c>
      <c r="B378">
        <v>2008</v>
      </c>
      <c r="C378">
        <v>239.85</v>
      </c>
      <c r="D378">
        <v>0.5</v>
      </c>
      <c r="E378">
        <f t="shared" si="57"/>
        <v>1.3093443503779114</v>
      </c>
      <c r="F378">
        <f>(MAX(E$2:E378) - E378)/MAX(E$2:E378)</f>
        <v>2.7077075229700907E-2</v>
      </c>
      <c r="G378">
        <f t="shared" si="58"/>
        <v>-3.2999877929687571</v>
      </c>
      <c r="H378" t="str">
        <f t="shared" si="59"/>
        <v/>
      </c>
    </row>
    <row r="379" spans="1:8" x14ac:dyDescent="0.3">
      <c r="A379">
        <v>6</v>
      </c>
      <c r="B379">
        <v>2008</v>
      </c>
      <c r="C379">
        <v>235.8</v>
      </c>
      <c r="D379">
        <v>-1.65000915527343</v>
      </c>
      <c r="E379">
        <f t="shared" si="57"/>
        <v>1.2997241142718658</v>
      </c>
      <c r="F379">
        <f>(MAX(E$2:E379) - E379)/MAX(E$2:E379)</f>
        <v>3.4225498978253541E-2</v>
      </c>
      <c r="G379">
        <f t="shared" si="58"/>
        <v>-4.9499969482421875</v>
      </c>
      <c r="H379" t="str">
        <f t="shared" si="59"/>
        <v/>
      </c>
    </row>
    <row r="380" spans="1:8" x14ac:dyDescent="0.3">
      <c r="A380">
        <v>6</v>
      </c>
      <c r="B380">
        <v>2008</v>
      </c>
      <c r="C380">
        <v>233.1</v>
      </c>
      <c r="D380">
        <v>-2.8499908447265598</v>
      </c>
      <c r="E380">
        <f t="shared" si="57"/>
        <v>1.2830385204595003</v>
      </c>
      <c r="F380">
        <f>(MAX(E$2:E380) - E380)/MAX(E$2:E380)</f>
        <v>4.6623915581777593E-2</v>
      </c>
      <c r="G380">
        <f t="shared" si="58"/>
        <v>-7.7999877929687473</v>
      </c>
      <c r="H380" t="str">
        <f t="shared" si="59"/>
        <v/>
      </c>
    </row>
    <row r="381" spans="1:8" x14ac:dyDescent="0.3">
      <c r="A381">
        <v>6</v>
      </c>
      <c r="B381">
        <v>2008</v>
      </c>
      <c r="C381">
        <v>231.3</v>
      </c>
      <c r="D381">
        <v>0.100006103515625</v>
      </c>
      <c r="E381">
        <f t="shared" si="57"/>
        <v>1.2836209989171146</v>
      </c>
      <c r="F381">
        <f>(MAX(E$2:E381) - E381)/MAX(E$2:E381)</f>
        <v>4.6191098466528871E-2</v>
      </c>
      <c r="G381">
        <f t="shared" si="58"/>
        <v>-7.6999816894531223</v>
      </c>
      <c r="H381" t="str">
        <f t="shared" si="59"/>
        <v/>
      </c>
    </row>
    <row r="382" spans="1:8" x14ac:dyDescent="0.3">
      <c r="A382">
        <v>6</v>
      </c>
      <c r="B382">
        <v>2008</v>
      </c>
      <c r="C382">
        <v>232.75</v>
      </c>
      <c r="D382">
        <v>1.25</v>
      </c>
      <c r="E382">
        <f t="shared" si="57"/>
        <v>1.2908594631967223</v>
      </c>
      <c r="F382">
        <f>(MAX(E$2:E382) - E382)/MAX(E$2:E382)</f>
        <v>4.0812476841340171E-2</v>
      </c>
      <c r="G382">
        <f t="shared" si="58"/>
        <v>-6.4499816894531223</v>
      </c>
      <c r="H382" t="str">
        <f t="shared" si="59"/>
        <v/>
      </c>
    </row>
    <row r="383" spans="1:8" x14ac:dyDescent="0.3">
      <c r="A383">
        <v>6</v>
      </c>
      <c r="B383">
        <v>2008</v>
      </c>
      <c r="C383">
        <v>234.2</v>
      </c>
      <c r="D383">
        <v>0.59999084472656194</v>
      </c>
      <c r="E383">
        <f t="shared" si="57"/>
        <v>1.2943318331913167</v>
      </c>
      <c r="F383">
        <f>(MAX(E$2:E383) - E383)/MAX(E$2:E383)</f>
        <v>3.8232293583933236E-2</v>
      </c>
      <c r="G383">
        <f t="shared" si="58"/>
        <v>-5.8499908447265607</v>
      </c>
      <c r="H383" t="str">
        <f t="shared" si="59"/>
        <v/>
      </c>
    </row>
    <row r="384" spans="1:8" x14ac:dyDescent="0.3">
      <c r="A384">
        <v>6</v>
      </c>
      <c r="B384">
        <v>2008</v>
      </c>
      <c r="C384">
        <v>231.95</v>
      </c>
      <c r="D384">
        <v>-0.350006103515625</v>
      </c>
      <c r="E384">
        <f t="shared" si="57"/>
        <v>1.2922810668896521</v>
      </c>
      <c r="F384">
        <f>(MAX(E$2:E384) - E384)/MAX(E$2:E384)</f>
        <v>3.9756138359877846E-2</v>
      </c>
      <c r="G384">
        <f t="shared" si="58"/>
        <v>-6.1999969482421857</v>
      </c>
      <c r="H384" t="str">
        <f t="shared" si="59"/>
        <v/>
      </c>
    </row>
    <row r="385" spans="1:8" x14ac:dyDescent="0.3">
      <c r="A385">
        <v>6</v>
      </c>
      <c r="B385">
        <v>2008</v>
      </c>
      <c r="C385">
        <v>232.5</v>
      </c>
      <c r="D385">
        <v>2.6000061035156201</v>
      </c>
      <c r="E385">
        <f t="shared" si="57"/>
        <v>1.3074549834248748</v>
      </c>
      <c r="F385">
        <f>(MAX(E$2:E385) - E385)/MAX(E$2:E385)</f>
        <v>2.8480990419301116E-2</v>
      </c>
      <c r="G385">
        <f t="shared" si="58"/>
        <v>-3.5999908447265656</v>
      </c>
      <c r="H385" t="str">
        <f t="shared" si="59"/>
        <v/>
      </c>
    </row>
    <row r="386" spans="1:8" x14ac:dyDescent="0.3">
      <c r="A386">
        <v>6</v>
      </c>
      <c r="B386">
        <v>2008</v>
      </c>
      <c r="C386">
        <v>232.5</v>
      </c>
      <c r="D386">
        <v>1.5</v>
      </c>
      <c r="E386">
        <f t="shared" si="57"/>
        <v>1.3163119365383982</v>
      </c>
      <c r="F386">
        <f>(MAX(E$2:E386) - E386)/MAX(E$2:E386)</f>
        <v>2.1899732612464074E-2</v>
      </c>
      <c r="G386">
        <f t="shared" si="58"/>
        <v>-2.0999908447265656</v>
      </c>
      <c r="H386" t="str">
        <f t="shared" si="59"/>
        <v/>
      </c>
    </row>
    <row r="387" spans="1:8" x14ac:dyDescent="0.3">
      <c r="A387">
        <v>6</v>
      </c>
      <c r="B387">
        <v>2008</v>
      </c>
      <c r="C387">
        <v>226.55</v>
      </c>
      <c r="D387">
        <v>-2.8499908447265598</v>
      </c>
      <c r="E387">
        <f t="shared" si="57"/>
        <v>1.2989248219220413</v>
      </c>
      <c r="F387">
        <f>(MAX(E$2:E387) - E387)/MAX(E$2:E387)</f>
        <v>3.4819422074582933E-2</v>
      </c>
      <c r="G387">
        <f t="shared" si="58"/>
        <v>-4.949981689453125</v>
      </c>
      <c r="H387" t="str">
        <f t="shared" si="59"/>
        <v/>
      </c>
    </row>
    <row r="388" spans="1:8" x14ac:dyDescent="0.3">
      <c r="A388">
        <v>6</v>
      </c>
      <c r="B388">
        <v>2008</v>
      </c>
      <c r="C388">
        <v>225.95</v>
      </c>
      <c r="D388">
        <v>-1.0500030517578101</v>
      </c>
      <c r="E388">
        <f t="shared" ref="E388:E451" si="60">(D388/C388*$G$2+1)*E387*$H$2+(1-$H$2)*E387</f>
        <v>1.2925868321969993</v>
      </c>
      <c r="F388">
        <f>(MAX(E$2:E388) - E388)/MAX(E$2:E388)</f>
        <v>3.9528936037561538E-2</v>
      </c>
      <c r="G388">
        <f t="shared" si="58"/>
        <v>-5.9999847412109348</v>
      </c>
      <c r="H388" t="str">
        <f t="shared" si="59"/>
        <v/>
      </c>
    </row>
    <row r="389" spans="1:8" x14ac:dyDescent="0.3">
      <c r="A389">
        <v>6</v>
      </c>
      <c r="B389">
        <v>2008</v>
      </c>
      <c r="C389">
        <v>226.7</v>
      </c>
      <c r="D389">
        <v>0</v>
      </c>
      <c r="E389">
        <f t="shared" si="60"/>
        <v>1.2925868321969993</v>
      </c>
      <c r="F389">
        <f>(MAX(E$2:E389) - E389)/MAX(E$2:E389)</f>
        <v>3.9528936037561538E-2</v>
      </c>
      <c r="G389">
        <f t="shared" ref="G389:G452" si="61">IF(A389&lt;&gt;A388, D389, D389+G388)</f>
        <v>-5.9999847412109348</v>
      </c>
      <c r="H389" t="str">
        <f t="shared" si="59"/>
        <v/>
      </c>
    </row>
    <row r="390" spans="1:8" x14ac:dyDescent="0.3">
      <c r="A390">
        <v>6</v>
      </c>
      <c r="B390">
        <v>2008</v>
      </c>
      <c r="C390">
        <v>227.6</v>
      </c>
      <c r="D390">
        <v>-0.79998779296875</v>
      </c>
      <c r="E390">
        <f t="shared" si="60"/>
        <v>1.2878163736228991</v>
      </c>
      <c r="F390">
        <f>(MAX(E$2:E390) - E390)/MAX(E$2:E390)</f>
        <v>4.3073678493638509E-2</v>
      </c>
      <c r="G390">
        <f t="shared" si="61"/>
        <v>-6.7999725341796848</v>
      </c>
      <c r="H390" t="str">
        <f t="shared" si="59"/>
        <v/>
      </c>
    </row>
    <row r="391" spans="1:8" x14ac:dyDescent="0.3">
      <c r="A391">
        <v>6</v>
      </c>
      <c r="B391">
        <v>2008</v>
      </c>
      <c r="C391">
        <v>222.1</v>
      </c>
      <c r="D391">
        <v>-3</v>
      </c>
      <c r="E391">
        <f t="shared" si="60"/>
        <v>1.2695515308632768</v>
      </c>
      <c r="F391">
        <f>(MAX(E$2:E391) - E391)/MAX(E$2:E391)</f>
        <v>5.6645573643323496E-2</v>
      </c>
      <c r="G391">
        <f t="shared" si="61"/>
        <v>-9.7999725341796839</v>
      </c>
      <c r="H391" t="str">
        <f t="shared" si="59"/>
        <v/>
      </c>
    </row>
    <row r="392" spans="1:8" x14ac:dyDescent="0.3">
      <c r="A392">
        <v>6</v>
      </c>
      <c r="B392">
        <v>2008</v>
      </c>
      <c r="C392">
        <v>223.35</v>
      </c>
      <c r="D392">
        <v>-0.25</v>
      </c>
      <c r="E392">
        <f t="shared" si="60"/>
        <v>1.2680594454509122</v>
      </c>
      <c r="F392">
        <f>(MAX(E$2:E392) - E392)/MAX(E$2:E392)</f>
        <v>5.7754284352607752E-2</v>
      </c>
      <c r="G392">
        <f t="shared" si="61"/>
        <v>-10.049972534179684</v>
      </c>
      <c r="H392" t="str">
        <f t="shared" si="59"/>
        <v/>
      </c>
    </row>
    <row r="393" spans="1:8" x14ac:dyDescent="0.3">
      <c r="A393">
        <v>7</v>
      </c>
      <c r="B393">
        <v>2008</v>
      </c>
      <c r="C393">
        <v>222.35</v>
      </c>
      <c r="D393">
        <v>0.300003051757812</v>
      </c>
      <c r="E393">
        <f t="shared" si="60"/>
        <v>1.2698559050354317</v>
      </c>
      <c r="F393">
        <f>(MAX(E$2:E393) - E393)/MAX(E$2:E393)</f>
        <v>5.6419405019529453E-2</v>
      </c>
      <c r="G393">
        <f t="shared" si="61"/>
        <v>0.300003051757812</v>
      </c>
      <c r="H393" t="str">
        <f t="shared" si="59"/>
        <v/>
      </c>
    </row>
    <row r="394" spans="1:8" x14ac:dyDescent="0.3">
      <c r="A394">
        <v>7</v>
      </c>
      <c r="B394">
        <v>2008</v>
      </c>
      <c r="C394">
        <v>221.65</v>
      </c>
      <c r="D394">
        <v>0.449996948242187</v>
      </c>
      <c r="E394">
        <f t="shared" si="60"/>
        <v>1.2725628883247253</v>
      </c>
      <c r="F394">
        <f>(MAX(E$2:E394) - E394)/MAX(E$2:E394)</f>
        <v>5.440795089108437E-2</v>
      </c>
      <c r="G394">
        <f t="shared" si="61"/>
        <v>0.749999999999999</v>
      </c>
      <c r="H394" t="str">
        <f t="shared" si="59"/>
        <v/>
      </c>
    </row>
    <row r="395" spans="1:8" x14ac:dyDescent="0.3">
      <c r="A395">
        <v>7</v>
      </c>
      <c r="B395">
        <v>2008</v>
      </c>
      <c r="C395">
        <v>213.1</v>
      </c>
      <c r="D395">
        <v>-3</v>
      </c>
      <c r="E395">
        <f t="shared" si="60"/>
        <v>1.2537521276573256</v>
      </c>
      <c r="F395">
        <f>(MAX(E$2:E395) - E395)/MAX(E$2:E395)</f>
        <v>6.8385496431643183E-2</v>
      </c>
      <c r="G395">
        <f t="shared" si="61"/>
        <v>-2.2500000000000009</v>
      </c>
      <c r="H395" t="str">
        <f t="shared" si="59"/>
        <v/>
      </c>
    </row>
    <row r="396" spans="1:8" x14ac:dyDescent="0.3">
      <c r="A396">
        <v>7</v>
      </c>
      <c r="B396">
        <v>2008</v>
      </c>
      <c r="C396">
        <v>213.55</v>
      </c>
      <c r="D396">
        <v>-0.80000305175781194</v>
      </c>
      <c r="E396">
        <f t="shared" si="60"/>
        <v>1.2488204685391453</v>
      </c>
      <c r="F396">
        <f>(MAX(E$2:E396) - E396)/MAX(E$2:E396)</f>
        <v>7.2050020750127619E-2</v>
      </c>
      <c r="G396">
        <f t="shared" si="61"/>
        <v>-3.0500030517578129</v>
      </c>
      <c r="H396" t="str">
        <f t="shared" si="59"/>
        <v/>
      </c>
    </row>
    <row r="397" spans="1:8" x14ac:dyDescent="0.3">
      <c r="A397">
        <v>7</v>
      </c>
      <c r="B397">
        <v>2008</v>
      </c>
      <c r="C397">
        <v>210.1</v>
      </c>
      <c r="D397">
        <v>-0.5</v>
      </c>
      <c r="E397">
        <f t="shared" si="60"/>
        <v>1.2456999033512202</v>
      </c>
      <c r="F397">
        <f>(MAX(E$2:E397) - E397)/MAX(E$2:E397)</f>
        <v>7.4368791521694483E-2</v>
      </c>
      <c r="G397">
        <f t="shared" si="61"/>
        <v>-3.5500030517578129</v>
      </c>
      <c r="H397" t="str">
        <f t="shared" si="59"/>
        <v/>
      </c>
    </row>
    <row r="398" spans="1:8" x14ac:dyDescent="0.3">
      <c r="A398">
        <v>7</v>
      </c>
      <c r="B398">
        <v>2008</v>
      </c>
      <c r="C398">
        <v>210.9</v>
      </c>
      <c r="D398">
        <v>0.25</v>
      </c>
      <c r="E398">
        <f t="shared" si="60"/>
        <v>1.2472503833162731</v>
      </c>
      <c r="F398">
        <f>(MAX(E$2:E398) - E398)/MAX(E$2:E398)</f>
        <v>7.3216690088666797E-2</v>
      </c>
      <c r="G398">
        <f t="shared" si="61"/>
        <v>-3.3000030517578129</v>
      </c>
      <c r="H398" t="str">
        <f t="shared" si="59"/>
        <v/>
      </c>
    </row>
    <row r="399" spans="1:8" x14ac:dyDescent="0.3">
      <c r="A399">
        <v>7</v>
      </c>
      <c r="B399">
        <v>2008</v>
      </c>
      <c r="C399">
        <v>208.8</v>
      </c>
      <c r="D399">
        <v>3.69999694824218</v>
      </c>
      <c r="E399">
        <f t="shared" si="60"/>
        <v>1.2704571062212651</v>
      </c>
      <c r="F399">
        <f>(MAX(E$2:E399) - E399)/MAX(E$2:E399)</f>
        <v>5.5972675772232833E-2</v>
      </c>
      <c r="G399">
        <f t="shared" si="61"/>
        <v>0.39999389648436701</v>
      </c>
      <c r="H399" t="str">
        <f t="shared" si="59"/>
        <v/>
      </c>
    </row>
    <row r="400" spans="1:8" x14ac:dyDescent="0.3">
      <c r="A400">
        <v>7</v>
      </c>
      <c r="B400">
        <v>2008</v>
      </c>
      <c r="C400">
        <v>202</v>
      </c>
      <c r="D400">
        <v>-2.6499938964843701</v>
      </c>
      <c r="E400">
        <f t="shared" si="60"/>
        <v>1.2529569143594179</v>
      </c>
      <c r="F400">
        <f>(MAX(E$2:E400) - E400)/MAX(E$2:E400)</f>
        <v>6.8976388542945494E-2</v>
      </c>
      <c r="G400">
        <f t="shared" si="61"/>
        <v>-2.2500000000000031</v>
      </c>
      <c r="H400" t="str">
        <f t="shared" si="59"/>
        <v/>
      </c>
    </row>
    <row r="401" spans="1:8" x14ac:dyDescent="0.3">
      <c r="A401">
        <v>7</v>
      </c>
      <c r="B401">
        <v>2008</v>
      </c>
      <c r="C401">
        <v>205.9</v>
      </c>
      <c r="D401">
        <v>-0.70001220703125</v>
      </c>
      <c r="E401">
        <f t="shared" si="60"/>
        <v>1.248484163549886</v>
      </c>
      <c r="F401">
        <f>(MAX(E$2:E401) - E401)/MAX(E$2:E401)</f>
        <v>7.2299915923746808E-2</v>
      </c>
      <c r="G401">
        <f t="shared" si="61"/>
        <v>-2.9500122070312531</v>
      </c>
      <c r="H401" t="str">
        <f t="shared" si="59"/>
        <v/>
      </c>
    </row>
    <row r="402" spans="1:8" x14ac:dyDescent="0.3">
      <c r="A402">
        <v>7</v>
      </c>
      <c r="B402">
        <v>2008</v>
      </c>
      <c r="C402">
        <v>209.05</v>
      </c>
      <c r="D402">
        <v>0.55000305175781194</v>
      </c>
      <c r="E402">
        <f t="shared" si="60"/>
        <v>1.2519331164560086</v>
      </c>
      <c r="F402">
        <f>(MAX(E$2:E402) - E402)/MAX(E$2:E402)</f>
        <v>6.9737132995137327E-2</v>
      </c>
      <c r="G402">
        <f t="shared" si="61"/>
        <v>-2.4000091552734411</v>
      </c>
      <c r="H402" t="str">
        <f t="shared" si="59"/>
        <v/>
      </c>
    </row>
    <row r="403" spans="1:8" x14ac:dyDescent="0.3">
      <c r="A403">
        <v>7</v>
      </c>
      <c r="B403">
        <v>2008</v>
      </c>
      <c r="C403">
        <v>207.2</v>
      </c>
      <c r="D403">
        <v>1.1000061035156199</v>
      </c>
      <c r="E403">
        <f t="shared" si="60"/>
        <v>1.25891183640176</v>
      </c>
      <c r="F403">
        <f>(MAX(E$2:E403) - E403)/MAX(E$2:E403)</f>
        <v>6.455151729456661E-2</v>
      </c>
      <c r="G403">
        <f t="shared" si="61"/>
        <v>-1.3000030517578212</v>
      </c>
      <c r="H403" t="str">
        <f t="shared" si="59"/>
        <v/>
      </c>
    </row>
    <row r="404" spans="1:8" x14ac:dyDescent="0.3">
      <c r="A404">
        <v>7</v>
      </c>
      <c r="B404">
        <v>2008</v>
      </c>
      <c r="C404">
        <v>202.85</v>
      </c>
      <c r="D404">
        <v>1</v>
      </c>
      <c r="E404">
        <f t="shared" si="60"/>
        <v>1.2654282644432777</v>
      </c>
      <c r="F404">
        <f>(MAX(E$2:E404) - E404)/MAX(E$2:E404)</f>
        <v>5.9709412750121323E-2</v>
      </c>
      <c r="G404">
        <f t="shared" si="61"/>
        <v>-0.30000305175782116</v>
      </c>
      <c r="H404" t="str">
        <f t="shared" si="59"/>
        <v/>
      </c>
    </row>
    <row r="405" spans="1:8" x14ac:dyDescent="0.3">
      <c r="A405">
        <v>7</v>
      </c>
      <c r="B405">
        <v>2008</v>
      </c>
      <c r="C405">
        <v>206.95</v>
      </c>
      <c r="D405">
        <v>5.1499938964843697</v>
      </c>
      <c r="E405">
        <f t="shared" si="60"/>
        <v>1.298493232939232</v>
      </c>
      <c r="F405">
        <f>(MAX(E$2:E405) - E405)/MAX(E$2:E405)</f>
        <v>3.5140119082464949E-2</v>
      </c>
      <c r="G405">
        <f t="shared" si="61"/>
        <v>4.8499908447265483</v>
      </c>
      <c r="H405" t="str">
        <f t="shared" si="59"/>
        <v/>
      </c>
    </row>
    <row r="406" spans="1:8" x14ac:dyDescent="0.3">
      <c r="A406">
        <v>7</v>
      </c>
      <c r="B406">
        <v>2008</v>
      </c>
      <c r="C406">
        <v>205.85</v>
      </c>
      <c r="D406">
        <v>-1.25</v>
      </c>
      <c r="E406">
        <f t="shared" si="60"/>
        <v>1.2902140375628282</v>
      </c>
      <c r="F406">
        <f>(MAX(E$2:E406) - E406)/MAX(E$2:E406)</f>
        <v>4.1292067558074672E-2</v>
      </c>
      <c r="G406">
        <f t="shared" si="61"/>
        <v>3.5999908447265483</v>
      </c>
      <c r="H406" t="str">
        <f t="shared" si="59"/>
        <v/>
      </c>
    </row>
    <row r="407" spans="1:8" x14ac:dyDescent="0.3">
      <c r="A407">
        <v>7</v>
      </c>
      <c r="B407">
        <v>2008</v>
      </c>
      <c r="C407">
        <v>204.7</v>
      </c>
      <c r="D407">
        <v>2.6499938964843701</v>
      </c>
      <c r="E407">
        <f t="shared" si="60"/>
        <v>1.3077519578898187</v>
      </c>
      <c r="F407">
        <f>(MAX(E$2:E407) - E407)/MAX(E$2:E407)</f>
        <v>2.8260320230491014E-2</v>
      </c>
      <c r="G407">
        <f t="shared" si="61"/>
        <v>6.249984741210918</v>
      </c>
      <c r="H407" t="str">
        <f t="shared" si="59"/>
        <v/>
      </c>
    </row>
    <row r="408" spans="1:8" x14ac:dyDescent="0.3">
      <c r="A408">
        <v>7</v>
      </c>
      <c r="B408">
        <v>2008</v>
      </c>
      <c r="C408">
        <v>207.85</v>
      </c>
      <c r="D408">
        <v>3.19999694824218</v>
      </c>
      <c r="E408">
        <f t="shared" si="60"/>
        <v>1.3288924071947041</v>
      </c>
      <c r="F408">
        <f>(MAX(E$2:E408) - E408)/MAX(E$2:E408)</f>
        <v>1.2551673561086654E-2</v>
      </c>
      <c r="G408">
        <f t="shared" si="61"/>
        <v>9.4499816894530984</v>
      </c>
      <c r="H408" t="str">
        <f t="shared" si="59"/>
        <v/>
      </c>
    </row>
    <row r="409" spans="1:8" x14ac:dyDescent="0.3">
      <c r="A409">
        <v>7</v>
      </c>
      <c r="B409">
        <v>2008</v>
      </c>
      <c r="C409">
        <v>212.6</v>
      </c>
      <c r="D409">
        <v>-3</v>
      </c>
      <c r="E409">
        <f t="shared" si="60"/>
        <v>1.3092027972103988</v>
      </c>
      <c r="F409">
        <f>(MAX(E$2:E409) - E409)/MAX(E$2:E409)</f>
        <v>2.7182257889791159E-2</v>
      </c>
      <c r="G409">
        <f t="shared" si="61"/>
        <v>6.4499816894530984</v>
      </c>
      <c r="H409" t="str">
        <f t="shared" ref="H409:H472" si="62">IF(A409=A410, "", IF(-C387*0.05 &gt; MIN(G388:G409), -C387*0.05, ""))</f>
        <v/>
      </c>
    </row>
    <row r="410" spans="1:8" x14ac:dyDescent="0.3">
      <c r="A410">
        <v>7</v>
      </c>
      <c r="B410">
        <v>2008</v>
      </c>
      <c r="C410">
        <v>215.05</v>
      </c>
      <c r="D410">
        <v>-1.19999694824218</v>
      </c>
      <c r="E410">
        <f t="shared" si="60"/>
        <v>1.3015320632910927</v>
      </c>
      <c r="F410">
        <f>(MAX(E$2:E410) - E410)/MAX(E$2:E410)</f>
        <v>3.2882082292555764E-2</v>
      </c>
      <c r="G410">
        <f t="shared" si="61"/>
        <v>5.249984741210918</v>
      </c>
      <c r="H410" t="str">
        <f t="shared" si="62"/>
        <v/>
      </c>
    </row>
    <row r="411" spans="1:8" x14ac:dyDescent="0.3">
      <c r="A411">
        <v>7</v>
      </c>
      <c r="B411">
        <v>2008</v>
      </c>
      <c r="C411">
        <v>214.65</v>
      </c>
      <c r="D411">
        <v>3.75</v>
      </c>
      <c r="E411">
        <f t="shared" si="60"/>
        <v>1.3254071273451746</v>
      </c>
      <c r="F411">
        <f>(MAX(E$2:E411) - E411)/MAX(E$2:E411)</f>
        <v>1.5141449630207457E-2</v>
      </c>
      <c r="G411">
        <f t="shared" si="61"/>
        <v>8.999984741210918</v>
      </c>
      <c r="H411" t="str">
        <f t="shared" si="62"/>
        <v/>
      </c>
    </row>
    <row r="412" spans="1:8" x14ac:dyDescent="0.3">
      <c r="A412">
        <v>7</v>
      </c>
      <c r="B412">
        <v>2008</v>
      </c>
      <c r="C412">
        <v>214.75</v>
      </c>
      <c r="D412">
        <v>0.149993896484375</v>
      </c>
      <c r="E412">
        <f t="shared" si="60"/>
        <v>1.3263791558826907</v>
      </c>
      <c r="F412">
        <f>(MAX(E$2:E412) - E412)/MAX(E$2:E412)</f>
        <v>1.441917298280954E-2</v>
      </c>
      <c r="G412">
        <f t="shared" si="61"/>
        <v>9.149978637695293</v>
      </c>
      <c r="H412" t="str">
        <f t="shared" si="62"/>
        <v/>
      </c>
    </row>
    <row r="413" spans="1:8" x14ac:dyDescent="0.3">
      <c r="A413">
        <v>7</v>
      </c>
      <c r="B413">
        <v>2008</v>
      </c>
      <c r="C413">
        <v>209.9</v>
      </c>
      <c r="D413">
        <v>-3</v>
      </c>
      <c r="E413">
        <f t="shared" si="60"/>
        <v>1.3064739898939797</v>
      </c>
      <c r="F413">
        <f>(MAX(E$2:E413) - E413)/MAX(E$2:E413)</f>
        <v>2.9209928605030272E-2</v>
      </c>
      <c r="G413">
        <f t="shared" si="61"/>
        <v>6.149978637695293</v>
      </c>
      <c r="H413" t="str">
        <f t="shared" si="62"/>
        <v/>
      </c>
    </row>
    <row r="414" spans="1:8" x14ac:dyDescent="0.3">
      <c r="A414">
        <v>7</v>
      </c>
      <c r="B414">
        <v>2008</v>
      </c>
      <c r="C414">
        <v>212.1</v>
      </c>
      <c r="D414">
        <v>4</v>
      </c>
      <c r="E414">
        <f t="shared" si="60"/>
        <v>1.3323447619710882</v>
      </c>
      <c r="F414">
        <f>(MAX(E$2:E414) - E414)/MAX(E$2:E414)</f>
        <v>9.9863628348328369E-3</v>
      </c>
      <c r="G414">
        <f t="shared" si="61"/>
        <v>10.149978637695293</v>
      </c>
      <c r="H414" t="str">
        <f t="shared" si="62"/>
        <v/>
      </c>
    </row>
    <row r="415" spans="1:8" x14ac:dyDescent="0.3">
      <c r="A415">
        <v>7</v>
      </c>
      <c r="B415">
        <v>2008</v>
      </c>
      <c r="C415">
        <v>212</v>
      </c>
      <c r="D415">
        <v>-1.19999694824218</v>
      </c>
      <c r="E415">
        <f t="shared" si="60"/>
        <v>1.3244261292786808</v>
      </c>
      <c r="F415">
        <f>(MAX(E$2:E415) - E415)/MAX(E$2:E415)</f>
        <v>1.5870391186163884E-2</v>
      </c>
      <c r="G415">
        <f t="shared" si="61"/>
        <v>8.9499816894531126</v>
      </c>
      <c r="H415" t="str">
        <f t="shared" si="62"/>
        <v/>
      </c>
    </row>
    <row r="416" spans="1:8" x14ac:dyDescent="0.3">
      <c r="A416">
        <v>8</v>
      </c>
      <c r="B416">
        <v>2008</v>
      </c>
      <c r="C416">
        <v>211.05</v>
      </c>
      <c r="D416">
        <v>1.0999908447265601</v>
      </c>
      <c r="E416">
        <f t="shared" si="60"/>
        <v>1.3316741721479504</v>
      </c>
      <c r="F416">
        <f>(MAX(E$2:E416) - E416)/MAX(E$2:E416)</f>
        <v>1.0484652083081513E-2</v>
      </c>
      <c r="G416">
        <f t="shared" si="61"/>
        <v>1.0999908447265601</v>
      </c>
      <c r="H416" t="str">
        <f t="shared" si="62"/>
        <v/>
      </c>
    </row>
    <row r="417" spans="1:8" x14ac:dyDescent="0.3">
      <c r="A417">
        <v>8</v>
      </c>
      <c r="B417">
        <v>2008</v>
      </c>
      <c r="C417">
        <v>209.55</v>
      </c>
      <c r="D417">
        <v>-5.00030517578125E-2</v>
      </c>
      <c r="E417">
        <f t="shared" si="60"/>
        <v>1.3313405183126741</v>
      </c>
      <c r="F417">
        <f>(MAX(E$2:E417) - E417)/MAX(E$2:E417)</f>
        <v>1.0732577287161047E-2</v>
      </c>
      <c r="G417">
        <f t="shared" si="61"/>
        <v>1.0499877929687476</v>
      </c>
      <c r="H417" t="str">
        <f t="shared" si="62"/>
        <v/>
      </c>
    </row>
    <row r="418" spans="1:8" x14ac:dyDescent="0.3">
      <c r="A418">
        <v>8</v>
      </c>
      <c r="B418">
        <v>2008</v>
      </c>
      <c r="C418">
        <v>206</v>
      </c>
      <c r="D418">
        <v>-0.5</v>
      </c>
      <c r="E418">
        <f t="shared" si="60"/>
        <v>1.3279475388363919</v>
      </c>
      <c r="F418">
        <f>(MAX(E$2:E418) - E418)/MAX(E$2:E418)</f>
        <v>1.3253768534365979E-2</v>
      </c>
      <c r="G418">
        <f t="shared" si="61"/>
        <v>0.54998779296874756</v>
      </c>
      <c r="H418" t="str">
        <f t="shared" si="62"/>
        <v/>
      </c>
    </row>
    <row r="419" spans="1:8" x14ac:dyDescent="0.3">
      <c r="A419">
        <v>8</v>
      </c>
      <c r="B419">
        <v>2008</v>
      </c>
      <c r="C419">
        <v>209.1</v>
      </c>
      <c r="D419">
        <v>3.6000061035156201</v>
      </c>
      <c r="E419">
        <f t="shared" si="60"/>
        <v>1.351953517828298</v>
      </c>
      <c r="F419">
        <f>(MAX(E$2:E419) - E419)/MAX(E$2:E419)</f>
        <v>0</v>
      </c>
      <c r="G419">
        <f t="shared" si="61"/>
        <v>4.1499938964843679</v>
      </c>
      <c r="H419" t="str">
        <f t="shared" si="62"/>
        <v/>
      </c>
    </row>
    <row r="420" spans="1:8" x14ac:dyDescent="0.3">
      <c r="A420">
        <v>8</v>
      </c>
      <c r="B420">
        <v>2008</v>
      </c>
      <c r="C420">
        <v>210.75</v>
      </c>
      <c r="D420">
        <v>0</v>
      </c>
      <c r="E420">
        <f t="shared" si="60"/>
        <v>1.351953517828298</v>
      </c>
      <c r="F420">
        <f>(MAX(E$2:E420) - E420)/MAX(E$2:E420)</f>
        <v>0</v>
      </c>
      <c r="G420">
        <f t="shared" si="61"/>
        <v>4.1499938964843679</v>
      </c>
      <c r="H420" t="str">
        <f t="shared" si="62"/>
        <v/>
      </c>
    </row>
    <row r="421" spans="1:8" x14ac:dyDescent="0.3">
      <c r="A421">
        <v>8</v>
      </c>
      <c r="B421">
        <v>2008</v>
      </c>
      <c r="C421">
        <v>207.05</v>
      </c>
      <c r="D421">
        <v>1.0999908447265601</v>
      </c>
      <c r="E421">
        <f t="shared" si="60"/>
        <v>1.3594951421543657</v>
      </c>
      <c r="F421">
        <f>(MAX(E$2:E421) - E421)/MAX(E$2:E421)</f>
        <v>0</v>
      </c>
      <c r="G421">
        <f t="shared" si="61"/>
        <v>5.2499847412109277</v>
      </c>
      <c r="H421" t="str">
        <f t="shared" si="62"/>
        <v/>
      </c>
    </row>
    <row r="422" spans="1:8" x14ac:dyDescent="0.3">
      <c r="A422">
        <v>8</v>
      </c>
      <c r="B422">
        <v>2008</v>
      </c>
      <c r="C422">
        <v>212.1</v>
      </c>
      <c r="D422">
        <v>3.70001220703125</v>
      </c>
      <c r="E422">
        <f t="shared" si="60"/>
        <v>1.3843968680027363</v>
      </c>
      <c r="F422">
        <f>(MAX(E$2:E422) - E422)/MAX(E$2:E422)</f>
        <v>0</v>
      </c>
      <c r="G422">
        <f t="shared" si="61"/>
        <v>8.9499969482421768</v>
      </c>
      <c r="H422" t="str">
        <f t="shared" si="62"/>
        <v/>
      </c>
    </row>
    <row r="423" spans="1:8" x14ac:dyDescent="0.3">
      <c r="A423">
        <v>8</v>
      </c>
      <c r="B423">
        <v>2008</v>
      </c>
      <c r="C423">
        <v>210.3</v>
      </c>
      <c r="D423">
        <v>0.25</v>
      </c>
      <c r="E423">
        <f t="shared" si="60"/>
        <v>1.386124895477062</v>
      </c>
      <c r="F423">
        <f>(MAX(E$2:E423) - E423)/MAX(E$2:E423)</f>
        <v>0</v>
      </c>
      <c r="G423">
        <f t="shared" si="61"/>
        <v>9.1999969482421768</v>
      </c>
      <c r="H423" t="str">
        <f t="shared" si="62"/>
        <v/>
      </c>
    </row>
    <row r="424" spans="1:8" x14ac:dyDescent="0.3">
      <c r="A424">
        <v>8</v>
      </c>
      <c r="B424">
        <v>2008</v>
      </c>
      <c r="C424">
        <v>210</v>
      </c>
      <c r="D424">
        <v>0.449996948242187</v>
      </c>
      <c r="E424">
        <f t="shared" si="60"/>
        <v>1.3892436553412979</v>
      </c>
      <c r="F424">
        <f>(MAX(E$2:E424) - E424)/MAX(E$2:E424)</f>
        <v>0</v>
      </c>
      <c r="G424">
        <f t="shared" si="61"/>
        <v>9.6499938964843643</v>
      </c>
      <c r="H424" t="str">
        <f t="shared" si="62"/>
        <v/>
      </c>
    </row>
    <row r="425" spans="1:8" x14ac:dyDescent="0.3">
      <c r="A425">
        <v>8</v>
      </c>
      <c r="B425">
        <v>2008</v>
      </c>
      <c r="C425">
        <v>207.05</v>
      </c>
      <c r="D425">
        <v>1.0999908447265601</v>
      </c>
      <c r="E425">
        <f t="shared" si="60"/>
        <v>1.3969932958487521</v>
      </c>
      <c r="F425">
        <f>(MAX(E$2:E425) - E425)/MAX(E$2:E425)</f>
        <v>0</v>
      </c>
      <c r="G425">
        <f t="shared" si="61"/>
        <v>10.749984741210925</v>
      </c>
      <c r="H425" t="str">
        <f t="shared" si="62"/>
        <v/>
      </c>
    </row>
    <row r="426" spans="1:8" x14ac:dyDescent="0.3">
      <c r="A426">
        <v>8</v>
      </c>
      <c r="B426">
        <v>2008</v>
      </c>
      <c r="C426">
        <v>207.05</v>
      </c>
      <c r="D426">
        <v>4.0500030517578098</v>
      </c>
      <c r="E426">
        <f t="shared" si="60"/>
        <v>1.4256854883966694</v>
      </c>
      <c r="F426">
        <f>(MAX(E$2:E426) - E426)/MAX(E$2:E426)</f>
        <v>0</v>
      </c>
      <c r="G426">
        <f t="shared" si="61"/>
        <v>14.799987792968736</v>
      </c>
      <c r="H426" t="str">
        <f t="shared" si="62"/>
        <v/>
      </c>
    </row>
    <row r="427" spans="1:8" x14ac:dyDescent="0.3">
      <c r="A427">
        <v>8</v>
      </c>
      <c r="B427">
        <v>2008</v>
      </c>
      <c r="C427">
        <v>211.1</v>
      </c>
      <c r="D427">
        <v>0</v>
      </c>
      <c r="E427">
        <f t="shared" si="60"/>
        <v>1.4256854883966694</v>
      </c>
      <c r="F427">
        <f>(MAX(E$2:E427) - E427)/MAX(E$2:E427)</f>
        <v>0</v>
      </c>
      <c r="G427">
        <f t="shared" si="61"/>
        <v>14.799987792968736</v>
      </c>
      <c r="H427" t="str">
        <f t="shared" si="62"/>
        <v/>
      </c>
    </row>
    <row r="428" spans="1:8" x14ac:dyDescent="0.3">
      <c r="A428">
        <v>8</v>
      </c>
      <c r="B428">
        <v>2008</v>
      </c>
      <c r="C428">
        <v>207.6</v>
      </c>
      <c r="D428">
        <v>-1.79998779296875</v>
      </c>
      <c r="E428">
        <f t="shared" si="60"/>
        <v>1.4127060698055662</v>
      </c>
      <c r="F428">
        <f>(MAX(E$2:E428) - E428)/MAX(E$2:E428)</f>
        <v>9.103984502009544E-3</v>
      </c>
      <c r="G428">
        <f t="shared" si="61"/>
        <v>12.999999999999986</v>
      </c>
      <c r="H428" t="str">
        <f t="shared" si="62"/>
        <v/>
      </c>
    </row>
    <row r="429" spans="1:8" x14ac:dyDescent="0.3">
      <c r="A429">
        <v>8</v>
      </c>
      <c r="B429">
        <v>2008</v>
      </c>
      <c r="C429">
        <v>204.2</v>
      </c>
      <c r="D429">
        <v>-1.1000061035156199</v>
      </c>
      <c r="E429">
        <f t="shared" si="60"/>
        <v>1.4047154500003622</v>
      </c>
      <c r="F429">
        <f>(MAX(E$2:E429) - E429)/MAX(E$2:E429)</f>
        <v>1.470874085973208E-2</v>
      </c>
      <c r="G429">
        <f t="shared" si="61"/>
        <v>11.899993896484366</v>
      </c>
      <c r="H429" t="str">
        <f t="shared" si="62"/>
        <v/>
      </c>
    </row>
    <row r="430" spans="1:8" x14ac:dyDescent="0.3">
      <c r="A430">
        <v>8</v>
      </c>
      <c r="B430">
        <v>2008</v>
      </c>
      <c r="C430">
        <v>205.35</v>
      </c>
      <c r="D430">
        <v>-0.199996948242187</v>
      </c>
      <c r="E430">
        <f t="shared" si="60"/>
        <v>1.4032789477198357</v>
      </c>
      <c r="F430">
        <f>(MAX(E$2:E430) - E430)/MAX(E$2:E430)</f>
        <v>1.571632794132747E-2</v>
      </c>
      <c r="G430">
        <f t="shared" si="61"/>
        <v>11.699996948242179</v>
      </c>
      <c r="H430" t="str">
        <f t="shared" si="62"/>
        <v/>
      </c>
    </row>
    <row r="431" spans="1:8" x14ac:dyDescent="0.3">
      <c r="A431">
        <v>8</v>
      </c>
      <c r="B431">
        <v>2008</v>
      </c>
      <c r="C431">
        <v>201.7</v>
      </c>
      <c r="D431">
        <v>0</v>
      </c>
      <c r="E431">
        <f t="shared" si="60"/>
        <v>1.4032789477198357</v>
      </c>
      <c r="F431">
        <f>(MAX(E$2:E431) - E431)/MAX(E$2:E431)</f>
        <v>1.571632794132747E-2</v>
      </c>
      <c r="G431">
        <f t="shared" si="61"/>
        <v>11.699996948242179</v>
      </c>
      <c r="H431" t="str">
        <f t="shared" si="62"/>
        <v/>
      </c>
    </row>
    <row r="432" spans="1:8" x14ac:dyDescent="0.3">
      <c r="A432">
        <v>8</v>
      </c>
      <c r="B432">
        <v>2008</v>
      </c>
      <c r="C432">
        <v>200.7</v>
      </c>
      <c r="D432">
        <v>0.84999084472656194</v>
      </c>
      <c r="E432">
        <f t="shared" si="60"/>
        <v>1.4095191717909237</v>
      </c>
      <c r="F432">
        <f>(MAX(E$2:E432) - E432)/MAX(E$2:E432)</f>
        <v>1.133932886132301E-2</v>
      </c>
      <c r="G432">
        <f t="shared" si="61"/>
        <v>12.549987792968741</v>
      </c>
      <c r="H432" t="str">
        <f t="shared" si="62"/>
        <v/>
      </c>
    </row>
    <row r="433" spans="1:8" x14ac:dyDescent="0.3">
      <c r="A433">
        <v>8</v>
      </c>
      <c r="B433">
        <v>2008</v>
      </c>
      <c r="C433">
        <v>198.05</v>
      </c>
      <c r="D433">
        <v>-2.5999908447265598</v>
      </c>
      <c r="E433">
        <f t="shared" si="60"/>
        <v>1.3900898671242785</v>
      </c>
      <c r="F433">
        <f>(MAX(E$2:E433) - E433)/MAX(E$2:E433)</f>
        <v>2.4967372931895281E-2</v>
      </c>
      <c r="G433">
        <f t="shared" si="61"/>
        <v>9.9499969482421804</v>
      </c>
      <c r="H433" t="str">
        <f t="shared" si="62"/>
        <v/>
      </c>
    </row>
    <row r="434" spans="1:8" x14ac:dyDescent="0.3">
      <c r="A434">
        <v>8</v>
      </c>
      <c r="B434">
        <v>2008</v>
      </c>
      <c r="C434">
        <v>198.6</v>
      </c>
      <c r="D434">
        <v>-1.1499938964843699</v>
      </c>
      <c r="E434">
        <f t="shared" si="60"/>
        <v>1.3816380815961034</v>
      </c>
      <c r="F434">
        <f>(MAX(E$2:E434) - E434)/MAX(E$2:E434)</f>
        <v>3.0895598755165787E-2</v>
      </c>
      <c r="G434">
        <f t="shared" si="61"/>
        <v>8.8000030517578107</v>
      </c>
      <c r="H434" t="str">
        <f t="shared" si="62"/>
        <v/>
      </c>
    </row>
    <row r="435" spans="1:8" x14ac:dyDescent="0.3">
      <c r="A435">
        <v>8</v>
      </c>
      <c r="B435">
        <v>2008</v>
      </c>
      <c r="C435">
        <v>200.6</v>
      </c>
      <c r="D435">
        <v>0.600006103515625</v>
      </c>
      <c r="E435">
        <f t="shared" si="60"/>
        <v>1.3859772682655831</v>
      </c>
      <c r="F435">
        <f>(MAX(E$2:E435) - E435)/MAX(E$2:E435)</f>
        <v>2.785201957532886E-2</v>
      </c>
      <c r="G435">
        <f t="shared" si="61"/>
        <v>9.4000091552734357</v>
      </c>
      <c r="H435" t="str">
        <f t="shared" si="62"/>
        <v/>
      </c>
    </row>
    <row r="436" spans="1:8" x14ac:dyDescent="0.3">
      <c r="A436">
        <v>8</v>
      </c>
      <c r="B436">
        <v>2008</v>
      </c>
      <c r="C436">
        <v>199.1</v>
      </c>
      <c r="D436">
        <v>2.15000915527343</v>
      </c>
      <c r="E436">
        <f t="shared" si="60"/>
        <v>1.4016922708098345</v>
      </c>
      <c r="F436">
        <f>(MAX(E$2:E436) - E436)/MAX(E$2:E436)</f>
        <v>1.6829250056979803E-2</v>
      </c>
      <c r="G436">
        <f t="shared" si="61"/>
        <v>11.550018310546866</v>
      </c>
      <c r="H436" t="str">
        <f t="shared" si="62"/>
        <v/>
      </c>
    </row>
    <row r="437" spans="1:8" x14ac:dyDescent="0.3">
      <c r="A437">
        <v>9</v>
      </c>
      <c r="B437">
        <v>2008</v>
      </c>
      <c r="C437">
        <v>194.85</v>
      </c>
      <c r="D437">
        <v>-1.3499908447265601</v>
      </c>
      <c r="E437">
        <f t="shared" si="60"/>
        <v>1.3914952714803341</v>
      </c>
      <c r="F437">
        <f>(MAX(E$2:E437) - E437)/MAX(E$2:E437)</f>
        <v>2.3981598462354915E-2</v>
      </c>
      <c r="G437">
        <f t="shared" si="61"/>
        <v>-1.3499908447265601</v>
      </c>
      <c r="H437" t="str">
        <f t="shared" si="62"/>
        <v/>
      </c>
    </row>
    <row r="438" spans="1:8" x14ac:dyDescent="0.3">
      <c r="A438">
        <v>9</v>
      </c>
      <c r="B438">
        <v>2008</v>
      </c>
      <c r="C438">
        <v>191.55</v>
      </c>
      <c r="D438">
        <v>-0.850006103515625</v>
      </c>
      <c r="E438">
        <f t="shared" si="60"/>
        <v>1.3850117504808039</v>
      </c>
      <c r="F438">
        <f>(MAX(E$2:E438) - E438)/MAX(E$2:E438)</f>
        <v>2.8529250137495122E-2</v>
      </c>
      <c r="G438">
        <f t="shared" si="61"/>
        <v>-2.1999969482421848</v>
      </c>
      <c r="H438" t="str">
        <f t="shared" si="62"/>
        <v/>
      </c>
    </row>
    <row r="439" spans="1:8" x14ac:dyDescent="0.3">
      <c r="A439">
        <v>9</v>
      </c>
      <c r="B439">
        <v>2008</v>
      </c>
      <c r="C439">
        <v>190</v>
      </c>
      <c r="D439">
        <v>-0.399993896484375</v>
      </c>
      <c r="E439">
        <f t="shared" si="60"/>
        <v>1.3819501922750721</v>
      </c>
      <c r="F439">
        <f>(MAX(E$2:E439) - E439)/MAX(E$2:E439)</f>
        <v>3.0676679027421525E-2</v>
      </c>
      <c r="G439">
        <f t="shared" si="61"/>
        <v>-2.5999908447265598</v>
      </c>
      <c r="H439" t="str">
        <f t="shared" si="62"/>
        <v/>
      </c>
    </row>
    <row r="440" spans="1:8" x14ac:dyDescent="0.3">
      <c r="A440">
        <v>9</v>
      </c>
      <c r="B440">
        <v>2008</v>
      </c>
      <c r="C440">
        <v>190.3</v>
      </c>
      <c r="D440">
        <v>-0.899993896484375</v>
      </c>
      <c r="E440">
        <f t="shared" si="60"/>
        <v>1.3750876905661513</v>
      </c>
      <c r="F440">
        <f>(MAX(E$2:E440) - E440)/MAX(E$2:E440)</f>
        <v>3.5490154204641973E-2</v>
      </c>
      <c r="G440">
        <f t="shared" si="61"/>
        <v>-3.4999847412109348</v>
      </c>
      <c r="H440" t="str">
        <f t="shared" si="62"/>
        <v/>
      </c>
    </row>
    <row r="441" spans="1:8" x14ac:dyDescent="0.3">
      <c r="A441">
        <v>9</v>
      </c>
      <c r="B441">
        <v>2008</v>
      </c>
      <c r="C441">
        <v>187.1</v>
      </c>
      <c r="D441">
        <v>4.54998779296875</v>
      </c>
      <c r="E441">
        <f t="shared" si="60"/>
        <v>1.4101997366198897</v>
      </c>
      <c r="F441">
        <f>(MAX(E$2:E441) - E441)/MAX(E$2:E441)</f>
        <v>1.0861969138926297E-2</v>
      </c>
      <c r="G441">
        <f t="shared" si="61"/>
        <v>1.0500030517578152</v>
      </c>
      <c r="H441" t="str">
        <f t="shared" si="62"/>
        <v/>
      </c>
    </row>
    <row r="442" spans="1:8" x14ac:dyDescent="0.3">
      <c r="A442">
        <v>9</v>
      </c>
      <c r="B442">
        <v>2008</v>
      </c>
      <c r="C442">
        <v>193</v>
      </c>
      <c r="D442">
        <v>5.1000061035156197</v>
      </c>
      <c r="E442">
        <f t="shared" si="60"/>
        <v>1.4493273460869076</v>
      </c>
      <c r="F442">
        <f>(MAX(E$2:E442) - E442)/MAX(E$2:E442)</f>
        <v>0</v>
      </c>
      <c r="G442">
        <f t="shared" si="61"/>
        <v>6.1500091552734348</v>
      </c>
      <c r="H442" t="str">
        <f t="shared" si="62"/>
        <v/>
      </c>
    </row>
    <row r="443" spans="1:8" x14ac:dyDescent="0.3">
      <c r="A443">
        <v>9</v>
      </c>
      <c r="B443">
        <v>2008</v>
      </c>
      <c r="C443">
        <v>195.6</v>
      </c>
      <c r="D443">
        <v>1.79998779296875</v>
      </c>
      <c r="E443">
        <f t="shared" si="60"/>
        <v>1.4633314877408998</v>
      </c>
      <c r="F443">
        <f>(MAX(E$2:E443) - E443)/MAX(E$2:E443)</f>
        <v>0</v>
      </c>
      <c r="G443">
        <f t="shared" si="61"/>
        <v>7.9499969482421848</v>
      </c>
      <c r="H443" t="str">
        <f t="shared" si="62"/>
        <v/>
      </c>
    </row>
    <row r="444" spans="1:8" x14ac:dyDescent="0.3">
      <c r="A444">
        <v>9</v>
      </c>
      <c r="B444">
        <v>2008</v>
      </c>
      <c r="C444">
        <v>191.1</v>
      </c>
      <c r="D444">
        <v>3.3999938964843701</v>
      </c>
      <c r="E444">
        <f t="shared" si="60"/>
        <v>1.4906684005258035</v>
      </c>
      <c r="F444">
        <f>(MAX(E$2:E444) - E444)/MAX(E$2:E444)</f>
        <v>0</v>
      </c>
      <c r="G444">
        <f t="shared" si="61"/>
        <v>11.349990844726555</v>
      </c>
      <c r="H444" t="str">
        <f t="shared" si="62"/>
        <v/>
      </c>
    </row>
    <row r="445" spans="1:8" x14ac:dyDescent="0.3">
      <c r="A445">
        <v>9</v>
      </c>
      <c r="B445">
        <v>2008</v>
      </c>
      <c r="C445">
        <v>194.6</v>
      </c>
      <c r="D445">
        <v>-1</v>
      </c>
      <c r="E445">
        <f t="shared" si="60"/>
        <v>1.4826252257028225</v>
      </c>
      <c r="F445">
        <f>(MAX(E$2:E445) - E445)/MAX(E$2:E445)</f>
        <v>5.3956834532374424E-3</v>
      </c>
      <c r="G445">
        <f t="shared" si="61"/>
        <v>10.349990844726555</v>
      </c>
      <c r="H445" t="str">
        <f t="shared" si="62"/>
        <v/>
      </c>
    </row>
    <row r="446" spans="1:8" x14ac:dyDescent="0.3">
      <c r="A446">
        <v>9</v>
      </c>
      <c r="B446">
        <v>2008</v>
      </c>
      <c r="C446">
        <v>195.5</v>
      </c>
      <c r="D446">
        <v>2.1499938964843701</v>
      </c>
      <c r="E446">
        <f t="shared" si="60"/>
        <v>1.4997455169833165</v>
      </c>
      <c r="F446">
        <f>(MAX(E$2:E446) - E446)/MAX(E$2:E446)</f>
        <v>0</v>
      </c>
      <c r="G446">
        <f t="shared" si="61"/>
        <v>12.499984741210925</v>
      </c>
      <c r="H446" t="str">
        <f t="shared" si="62"/>
        <v/>
      </c>
    </row>
    <row r="447" spans="1:8" x14ac:dyDescent="0.3">
      <c r="A447">
        <v>9</v>
      </c>
      <c r="B447">
        <v>2008</v>
      </c>
      <c r="C447">
        <v>195.5</v>
      </c>
      <c r="D447">
        <v>-1.25</v>
      </c>
      <c r="E447">
        <f t="shared" si="60"/>
        <v>1.489676892988224</v>
      </c>
      <c r="F447">
        <f>(MAX(E$2:E447) - E447)/MAX(E$2:E447)</f>
        <v>6.7135549872121784E-3</v>
      </c>
      <c r="G447">
        <f t="shared" si="61"/>
        <v>11.249984741210925</v>
      </c>
      <c r="H447" t="str">
        <f t="shared" si="62"/>
        <v/>
      </c>
    </row>
    <row r="448" spans="1:8" x14ac:dyDescent="0.3">
      <c r="A448">
        <v>9</v>
      </c>
      <c r="B448">
        <v>2008</v>
      </c>
      <c r="C448">
        <v>186.45</v>
      </c>
      <c r="D448">
        <v>10.3000030517578</v>
      </c>
      <c r="E448">
        <f t="shared" si="60"/>
        <v>1.5760853691003578</v>
      </c>
      <c r="F448">
        <f>(MAX(E$2:E448) - E448)/MAX(E$2:E448)</f>
        <v>0</v>
      </c>
      <c r="G448">
        <f t="shared" si="61"/>
        <v>21.549987792968725</v>
      </c>
      <c r="H448" t="str">
        <f t="shared" si="62"/>
        <v/>
      </c>
    </row>
    <row r="449" spans="1:8" x14ac:dyDescent="0.3">
      <c r="A449">
        <v>9</v>
      </c>
      <c r="B449">
        <v>2008</v>
      </c>
      <c r="C449">
        <v>189.65</v>
      </c>
      <c r="D449">
        <v>2.5999908447265598</v>
      </c>
      <c r="E449">
        <f t="shared" si="60"/>
        <v>1.598772940451145</v>
      </c>
      <c r="F449">
        <f>(MAX(E$2:E449) - E449)/MAX(E$2:E449)</f>
        <v>0</v>
      </c>
      <c r="G449">
        <f t="shared" si="61"/>
        <v>24.149978637695284</v>
      </c>
      <c r="H449" t="str">
        <f t="shared" si="62"/>
        <v/>
      </c>
    </row>
    <row r="450" spans="1:8" x14ac:dyDescent="0.3">
      <c r="A450">
        <v>9</v>
      </c>
      <c r="B450">
        <v>2008</v>
      </c>
      <c r="C450">
        <v>184.45</v>
      </c>
      <c r="D450">
        <v>5.0500030517578098</v>
      </c>
      <c r="E450">
        <f t="shared" si="60"/>
        <v>1.6447338981077642</v>
      </c>
      <c r="F450">
        <f>(MAX(E$2:E450) - E450)/MAX(E$2:E450)</f>
        <v>0</v>
      </c>
      <c r="G450">
        <f t="shared" si="61"/>
        <v>29.199981689453093</v>
      </c>
      <c r="H450" t="str">
        <f t="shared" si="62"/>
        <v/>
      </c>
    </row>
    <row r="451" spans="1:8" x14ac:dyDescent="0.3">
      <c r="A451">
        <v>9</v>
      </c>
      <c r="B451">
        <v>2008</v>
      </c>
      <c r="C451">
        <v>192.4</v>
      </c>
      <c r="D451">
        <v>6.75</v>
      </c>
      <c r="E451">
        <f t="shared" si="60"/>
        <v>1.7053214838813546</v>
      </c>
      <c r="F451">
        <f>(MAX(E$2:E451) - E451)/MAX(E$2:E451)</f>
        <v>0</v>
      </c>
      <c r="G451">
        <f t="shared" si="61"/>
        <v>35.949981689453097</v>
      </c>
      <c r="H451" t="str">
        <f t="shared" si="62"/>
        <v/>
      </c>
    </row>
    <row r="452" spans="1:8" x14ac:dyDescent="0.3">
      <c r="A452">
        <v>9</v>
      </c>
      <c r="B452">
        <v>2008</v>
      </c>
      <c r="C452">
        <v>197.7</v>
      </c>
      <c r="D452">
        <v>-1.5500030517578101</v>
      </c>
      <c r="E452">
        <f t="shared" ref="E452:E515" si="63">(D452/C452*$G$2+1)*E451*$H$2+(1-$H$2)*E451</f>
        <v>1.6912829599589647</v>
      </c>
      <c r="F452">
        <f>(MAX(E$2:E452) - E452)/MAX(E$2:E452)</f>
        <v>8.232186162598432E-3</v>
      </c>
      <c r="G452">
        <f t="shared" si="61"/>
        <v>34.399978637695284</v>
      </c>
      <c r="H452" t="str">
        <f t="shared" si="62"/>
        <v/>
      </c>
    </row>
    <row r="453" spans="1:8" x14ac:dyDescent="0.3">
      <c r="A453">
        <v>9</v>
      </c>
      <c r="B453">
        <v>2008</v>
      </c>
      <c r="C453">
        <v>194.45</v>
      </c>
      <c r="D453">
        <v>1</v>
      </c>
      <c r="E453">
        <f t="shared" si="63"/>
        <v>1.7004156270093989</v>
      </c>
      <c r="F453">
        <f>(MAX(E$2:E453) - E453)/MAX(E$2:E453)</f>
        <v>2.8767929791102603E-3</v>
      </c>
      <c r="G453">
        <f t="shared" ref="G453:G516" si="64">IF(A453&lt;&gt;A452, D453, D453+G452)</f>
        <v>35.399978637695284</v>
      </c>
      <c r="H453" t="str">
        <f t="shared" si="62"/>
        <v/>
      </c>
    </row>
    <row r="454" spans="1:8" x14ac:dyDescent="0.3">
      <c r="A454">
        <v>9</v>
      </c>
      <c r="B454">
        <v>2008</v>
      </c>
      <c r="C454">
        <v>198.05</v>
      </c>
      <c r="D454">
        <v>-5.00030517578125E-2</v>
      </c>
      <c r="E454">
        <f t="shared" si="63"/>
        <v>1.6999648455444278</v>
      </c>
      <c r="F454">
        <f>(MAX(E$2:E454) - E454)/MAX(E$2:E454)</f>
        <v>3.1411310932029928E-3</v>
      </c>
      <c r="G454">
        <f t="shared" si="64"/>
        <v>35.349975585937472</v>
      </c>
      <c r="H454" t="str">
        <f t="shared" si="62"/>
        <v/>
      </c>
    </row>
    <row r="455" spans="1:8" x14ac:dyDescent="0.3">
      <c r="A455">
        <v>9</v>
      </c>
      <c r="B455">
        <v>2008</v>
      </c>
      <c r="C455">
        <v>198.45</v>
      </c>
      <c r="D455">
        <v>2.1000061035156201</v>
      </c>
      <c r="E455">
        <f t="shared" si="63"/>
        <v>1.7188533987264663</v>
      </c>
      <c r="F455">
        <f>(MAX(E$2:E455) - E455)/MAX(E$2:E455)</f>
        <v>0</v>
      </c>
      <c r="G455">
        <f t="shared" si="64"/>
        <v>37.449981689453089</v>
      </c>
      <c r="H455" t="str">
        <f t="shared" si="62"/>
        <v/>
      </c>
    </row>
    <row r="456" spans="1:8" x14ac:dyDescent="0.3">
      <c r="A456">
        <v>9</v>
      </c>
      <c r="B456">
        <v>2008</v>
      </c>
      <c r="C456">
        <v>199.25</v>
      </c>
      <c r="D456">
        <v>1.94999694824218</v>
      </c>
      <c r="E456">
        <f t="shared" si="63"/>
        <v>1.7365163689954346</v>
      </c>
      <c r="F456">
        <f>(MAX(E$2:E456) - E456)/MAX(E$2:E456)</f>
        <v>0</v>
      </c>
      <c r="G456">
        <f t="shared" si="64"/>
        <v>39.39997863769527</v>
      </c>
      <c r="H456" t="str">
        <f t="shared" si="62"/>
        <v/>
      </c>
    </row>
    <row r="457" spans="1:8" x14ac:dyDescent="0.3">
      <c r="A457">
        <v>9</v>
      </c>
      <c r="B457">
        <v>2008</v>
      </c>
      <c r="C457">
        <v>199.25</v>
      </c>
      <c r="D457">
        <v>1.19999694824218</v>
      </c>
      <c r="E457">
        <f t="shared" si="63"/>
        <v>1.7474975738161898</v>
      </c>
      <c r="F457">
        <f>(MAX(E$2:E457) - E457)/MAX(E$2:E457)</f>
        <v>0</v>
      </c>
      <c r="G457">
        <f t="shared" si="64"/>
        <v>40.59997558593745</v>
      </c>
      <c r="H457" t="str">
        <f t="shared" si="62"/>
        <v/>
      </c>
    </row>
    <row r="458" spans="1:8" x14ac:dyDescent="0.3">
      <c r="A458">
        <v>9</v>
      </c>
      <c r="B458">
        <v>2008</v>
      </c>
      <c r="C458">
        <v>184.2</v>
      </c>
      <c r="D458">
        <v>9.8000030517578107</v>
      </c>
      <c r="E458">
        <f t="shared" si="63"/>
        <v>1.8451183970200713</v>
      </c>
      <c r="F458">
        <f>(MAX(E$2:E458) - E458)/MAX(E$2:E458)</f>
        <v>0</v>
      </c>
      <c r="G458">
        <f t="shared" si="64"/>
        <v>50.399978637695263</v>
      </c>
      <c r="H458" t="str">
        <f t="shared" si="62"/>
        <v/>
      </c>
    </row>
    <row r="459" spans="1:8" x14ac:dyDescent="0.3">
      <c r="A459">
        <v>10</v>
      </c>
      <c r="B459">
        <v>2008</v>
      </c>
      <c r="C459">
        <v>192.2</v>
      </c>
      <c r="D459">
        <v>1.8000030517578101</v>
      </c>
      <c r="E459">
        <f t="shared" si="63"/>
        <v>1.8632624120188492</v>
      </c>
      <c r="F459">
        <f>(MAX(E$2:E459) - E459)/MAX(E$2:E459)</f>
        <v>0</v>
      </c>
      <c r="G459">
        <f t="shared" si="64"/>
        <v>1.8000030517578101</v>
      </c>
      <c r="H459" t="str">
        <f t="shared" si="62"/>
        <v/>
      </c>
    </row>
    <row r="460" spans="1:8" x14ac:dyDescent="0.3">
      <c r="A460">
        <v>10</v>
      </c>
      <c r="B460">
        <v>2008</v>
      </c>
      <c r="C460">
        <v>193.6</v>
      </c>
      <c r="D460">
        <v>1</v>
      </c>
      <c r="E460">
        <f t="shared" si="63"/>
        <v>1.8733679158030423</v>
      </c>
      <c r="F460">
        <f>(MAX(E$2:E460) - E460)/MAX(E$2:E460)</f>
        <v>0</v>
      </c>
      <c r="G460">
        <f t="shared" si="64"/>
        <v>2.8000030517578098</v>
      </c>
      <c r="H460" t="str">
        <f t="shared" si="62"/>
        <v/>
      </c>
    </row>
    <row r="461" spans="1:8" x14ac:dyDescent="0.3">
      <c r="A461">
        <v>10</v>
      </c>
      <c r="B461">
        <v>2008</v>
      </c>
      <c r="C461">
        <v>193.6</v>
      </c>
      <c r="D461">
        <v>4.75</v>
      </c>
      <c r="E461">
        <f t="shared" si="63"/>
        <v>1.921629395555458</v>
      </c>
      <c r="F461">
        <f>(MAX(E$2:E461) - E461)/MAX(E$2:E461)</f>
        <v>0</v>
      </c>
      <c r="G461">
        <f t="shared" si="64"/>
        <v>7.5500030517578098</v>
      </c>
      <c r="H461" t="str">
        <f t="shared" si="62"/>
        <v/>
      </c>
    </row>
    <row r="462" spans="1:8" x14ac:dyDescent="0.3">
      <c r="A462">
        <v>10</v>
      </c>
      <c r="B462">
        <v>2008</v>
      </c>
      <c r="C462">
        <v>183.75</v>
      </c>
      <c r="D462">
        <v>-3</v>
      </c>
      <c r="E462">
        <f t="shared" si="63"/>
        <v>1.8886871773459359</v>
      </c>
      <c r="F462">
        <f>(MAX(E$2:E462) - E462)/MAX(E$2:E462)</f>
        <v>1.7142857142857088E-2</v>
      </c>
      <c r="G462">
        <f t="shared" si="64"/>
        <v>4.5500030517578098</v>
      </c>
      <c r="H462" t="str">
        <f t="shared" si="62"/>
        <v/>
      </c>
    </row>
    <row r="463" spans="1:8" x14ac:dyDescent="0.3">
      <c r="A463">
        <v>10</v>
      </c>
      <c r="B463">
        <v>2008</v>
      </c>
      <c r="C463">
        <v>179.4</v>
      </c>
      <c r="D463">
        <v>-3</v>
      </c>
      <c r="E463">
        <f t="shared" si="63"/>
        <v>1.8555246098507314</v>
      </c>
      <c r="F463">
        <f>(MAX(E$2:E463) - E463)/MAX(E$2:E463)</f>
        <v>3.4400382226469108E-2</v>
      </c>
      <c r="G463">
        <f t="shared" si="64"/>
        <v>1.5500030517578098</v>
      </c>
      <c r="H463" t="str">
        <f t="shared" si="62"/>
        <v/>
      </c>
    </row>
    <row r="464" spans="1:8" x14ac:dyDescent="0.3">
      <c r="A464">
        <v>10</v>
      </c>
      <c r="B464">
        <v>2008</v>
      </c>
      <c r="C464">
        <v>177.4</v>
      </c>
      <c r="D464">
        <v>-3</v>
      </c>
      <c r="E464">
        <f t="shared" si="63"/>
        <v>1.8225770195405295</v>
      </c>
      <c r="F464">
        <f>(MAX(E$2:E464) - E464)/MAX(E$2:E464)</f>
        <v>5.1546034965965326E-2</v>
      </c>
      <c r="G464">
        <f t="shared" si="64"/>
        <v>-1.4499969482421902</v>
      </c>
      <c r="H464" t="str">
        <f t="shared" si="62"/>
        <v/>
      </c>
    </row>
    <row r="465" spans="1:8" x14ac:dyDescent="0.3">
      <c r="A465">
        <v>10</v>
      </c>
      <c r="B465">
        <v>2008</v>
      </c>
      <c r="C465">
        <v>173.7</v>
      </c>
      <c r="D465">
        <v>5.00030517578125E-2</v>
      </c>
      <c r="E465">
        <f t="shared" si="63"/>
        <v>1.8231279184103784</v>
      </c>
      <c r="F465">
        <f>(MAX(E$2:E465) - E465)/MAX(E$2:E465)</f>
        <v>5.125935176309436E-2</v>
      </c>
      <c r="G465">
        <f t="shared" si="64"/>
        <v>-1.3999938964843777</v>
      </c>
      <c r="H465" t="str">
        <f t="shared" si="62"/>
        <v/>
      </c>
    </row>
    <row r="466" spans="1:8" x14ac:dyDescent="0.3">
      <c r="A466">
        <v>10</v>
      </c>
      <c r="B466">
        <v>2008</v>
      </c>
      <c r="C466">
        <v>167.6</v>
      </c>
      <c r="D466">
        <v>-3</v>
      </c>
      <c r="E466">
        <f t="shared" si="63"/>
        <v>1.7888626860536201</v>
      </c>
      <c r="F466">
        <f>(MAX(E$2:E466) - E466)/MAX(E$2:E466)</f>
        <v>6.9090694495470548E-2</v>
      </c>
      <c r="G466">
        <f t="shared" si="64"/>
        <v>-4.3999938964843777</v>
      </c>
      <c r="H466" t="str">
        <f t="shared" si="62"/>
        <v/>
      </c>
    </row>
    <row r="467" spans="1:8" x14ac:dyDescent="0.3">
      <c r="A467">
        <v>10</v>
      </c>
      <c r="B467">
        <v>2008</v>
      </c>
      <c r="C467">
        <v>174.2</v>
      </c>
      <c r="D467">
        <v>7.1999969482421804</v>
      </c>
      <c r="E467">
        <f t="shared" si="63"/>
        <v>1.8664964183982291</v>
      </c>
      <c r="F467">
        <f>(MAX(E$2:E467) - E467)/MAX(E$2:E467)</f>
        <v>2.8690744055407398E-2</v>
      </c>
      <c r="G467">
        <f t="shared" si="64"/>
        <v>2.8000030517578027</v>
      </c>
      <c r="H467" t="str">
        <f t="shared" si="62"/>
        <v/>
      </c>
    </row>
    <row r="468" spans="1:8" x14ac:dyDescent="0.3">
      <c r="A468">
        <v>10</v>
      </c>
      <c r="B468">
        <v>2008</v>
      </c>
      <c r="C468">
        <v>182.3</v>
      </c>
      <c r="D468">
        <v>7.9499969482421804</v>
      </c>
      <c r="E468">
        <f t="shared" si="63"/>
        <v>1.9519630825325103</v>
      </c>
      <c r="F468">
        <f>(MAX(E$2:E468) - E468)/MAX(E$2:E468)</f>
        <v>0</v>
      </c>
      <c r="G468">
        <f t="shared" si="64"/>
        <v>10.749999999999982</v>
      </c>
      <c r="H468" t="str">
        <f t="shared" si="62"/>
        <v/>
      </c>
    </row>
    <row r="469" spans="1:8" x14ac:dyDescent="0.3">
      <c r="A469">
        <v>10</v>
      </c>
      <c r="B469">
        <v>2008</v>
      </c>
      <c r="C469">
        <v>179.65</v>
      </c>
      <c r="D469">
        <v>2.8000030517578098</v>
      </c>
      <c r="E469">
        <f t="shared" si="63"/>
        <v>1.9839072947084642</v>
      </c>
      <c r="F469">
        <f>(MAX(E$2:E469) - E469)/MAX(E$2:E469)</f>
        <v>0</v>
      </c>
      <c r="G469">
        <f t="shared" si="64"/>
        <v>13.550003051757791</v>
      </c>
      <c r="H469" t="str">
        <f t="shared" si="62"/>
        <v/>
      </c>
    </row>
    <row r="470" spans="1:8" x14ac:dyDescent="0.3">
      <c r="A470">
        <v>10</v>
      </c>
      <c r="B470">
        <v>2008</v>
      </c>
      <c r="C470">
        <v>166.45</v>
      </c>
      <c r="D470">
        <v>12.9499969482421</v>
      </c>
      <c r="E470">
        <f t="shared" si="63"/>
        <v>2.145975021249007</v>
      </c>
      <c r="F470">
        <f>(MAX(E$2:E470) - E470)/MAX(E$2:E470)</f>
        <v>0</v>
      </c>
      <c r="G470">
        <f t="shared" si="64"/>
        <v>26.499999999999893</v>
      </c>
      <c r="H470" t="str">
        <f t="shared" si="62"/>
        <v/>
      </c>
    </row>
    <row r="471" spans="1:8" x14ac:dyDescent="0.3">
      <c r="A471">
        <v>10</v>
      </c>
      <c r="B471">
        <v>2008</v>
      </c>
      <c r="C471">
        <v>165.55</v>
      </c>
      <c r="D471">
        <v>3.6000061035156201</v>
      </c>
      <c r="E471">
        <f t="shared" si="63"/>
        <v>2.1949741111506254</v>
      </c>
      <c r="F471">
        <f>(MAX(E$2:E471) - E471)/MAX(E$2:E471)</f>
        <v>0</v>
      </c>
      <c r="G471">
        <f t="shared" si="64"/>
        <v>30.100006103515515</v>
      </c>
      <c r="H471" t="str">
        <f t="shared" si="62"/>
        <v/>
      </c>
    </row>
    <row r="472" spans="1:8" x14ac:dyDescent="0.3">
      <c r="A472">
        <v>10</v>
      </c>
      <c r="B472">
        <v>2008</v>
      </c>
      <c r="C472">
        <v>161.94999999999999</v>
      </c>
      <c r="D472">
        <v>1.0999908447265601</v>
      </c>
      <c r="E472">
        <f t="shared" si="63"/>
        <v>2.2106281648586301</v>
      </c>
      <c r="F472">
        <f>(MAX(E$2:E472) - E472)/MAX(E$2:E472)</f>
        <v>0</v>
      </c>
      <c r="G472">
        <f t="shared" si="64"/>
        <v>31.199996948242074</v>
      </c>
      <c r="H472" t="str">
        <f t="shared" si="62"/>
        <v/>
      </c>
    </row>
    <row r="473" spans="1:8" x14ac:dyDescent="0.3">
      <c r="A473">
        <v>10</v>
      </c>
      <c r="B473">
        <v>2008</v>
      </c>
      <c r="C473">
        <v>165.5</v>
      </c>
      <c r="D473">
        <v>1.75</v>
      </c>
      <c r="E473">
        <f t="shared" si="63"/>
        <v>2.2351721482600064</v>
      </c>
      <c r="F473">
        <f>(MAX(E$2:E473) - E473)/MAX(E$2:E473)</f>
        <v>0</v>
      </c>
      <c r="G473">
        <f t="shared" si="64"/>
        <v>32.949996948242074</v>
      </c>
      <c r="H473" t="str">
        <f t="shared" ref="H473:H536" si="65">IF(A473=A474, "", IF(-C451*0.05 &gt; MIN(G452:G473), -C451*0.05, ""))</f>
        <v/>
      </c>
    </row>
    <row r="474" spans="1:8" x14ac:dyDescent="0.3">
      <c r="A474">
        <v>10</v>
      </c>
      <c r="B474">
        <v>2008</v>
      </c>
      <c r="C474">
        <v>161.65</v>
      </c>
      <c r="D474">
        <v>-0.5</v>
      </c>
      <c r="E474">
        <f t="shared" si="63"/>
        <v>2.2279128511499753</v>
      </c>
      <c r="F474">
        <f>(MAX(E$2:E474) - E474)/MAX(E$2:E474)</f>
        <v>3.2477575007733637E-3</v>
      </c>
      <c r="G474">
        <f t="shared" si="64"/>
        <v>32.449996948242074</v>
      </c>
      <c r="H474" t="str">
        <f t="shared" si="65"/>
        <v/>
      </c>
    </row>
    <row r="475" spans="1:8" x14ac:dyDescent="0.3">
      <c r="A475">
        <v>10</v>
      </c>
      <c r="B475">
        <v>2008</v>
      </c>
      <c r="C475">
        <v>145.94999999999999</v>
      </c>
      <c r="D475">
        <v>-3</v>
      </c>
      <c r="E475">
        <f t="shared" si="63"/>
        <v>2.1798284011251554</v>
      </c>
      <c r="F475">
        <f>(MAX(E$2:E475) - E475)/MAX(E$2:E475)</f>
        <v>2.4760395828094917E-2</v>
      </c>
      <c r="G475">
        <f t="shared" si="64"/>
        <v>29.449996948242074</v>
      </c>
      <c r="H475" t="str">
        <f t="shared" si="65"/>
        <v/>
      </c>
    </row>
    <row r="476" spans="1:8" x14ac:dyDescent="0.3">
      <c r="A476">
        <v>10</v>
      </c>
      <c r="B476">
        <v>2008</v>
      </c>
      <c r="C476">
        <v>142.44999999999999</v>
      </c>
      <c r="D476">
        <v>-1.5</v>
      </c>
      <c r="E476">
        <f t="shared" si="63"/>
        <v>2.1557271043068185</v>
      </c>
      <c r="F476">
        <f>(MAX(E$2:E476) - E476)/MAX(E$2:E476)</f>
        <v>3.5543143294368987E-2</v>
      </c>
      <c r="G476">
        <f t="shared" si="64"/>
        <v>27.949996948242074</v>
      </c>
      <c r="H476" t="str">
        <f t="shared" si="65"/>
        <v/>
      </c>
    </row>
    <row r="477" spans="1:8" x14ac:dyDescent="0.3">
      <c r="A477">
        <v>10</v>
      </c>
      <c r="B477">
        <v>2008</v>
      </c>
      <c r="C477">
        <v>129.05000000000001</v>
      </c>
      <c r="D477">
        <v>-0.94999694824218694</v>
      </c>
      <c r="E477">
        <f t="shared" si="63"/>
        <v>2.1390643311270341</v>
      </c>
      <c r="F477">
        <f>(MAX(E$2:E477) - E477)/MAX(E$2:E477)</f>
        <v>4.2997948595497888E-2</v>
      </c>
      <c r="G477">
        <f t="shared" si="64"/>
        <v>26.999999999999886</v>
      </c>
      <c r="H477" t="str">
        <f t="shared" si="65"/>
        <v/>
      </c>
    </row>
    <row r="478" spans="1:8" x14ac:dyDescent="0.3">
      <c r="A478">
        <v>10</v>
      </c>
      <c r="B478">
        <v>2008</v>
      </c>
      <c r="C478">
        <v>124.4</v>
      </c>
      <c r="D478">
        <v>-3</v>
      </c>
      <c r="E478">
        <f t="shared" si="63"/>
        <v>2.0848999208131263</v>
      </c>
      <c r="F478">
        <f>(MAX(E$2:E478) - E478)/MAX(E$2:E478)</f>
        <v>6.7230717582026603E-2</v>
      </c>
      <c r="G478">
        <f t="shared" si="64"/>
        <v>23.999999999999886</v>
      </c>
      <c r="H478" t="str">
        <f t="shared" si="65"/>
        <v/>
      </c>
    </row>
    <row r="479" spans="1:8" x14ac:dyDescent="0.3">
      <c r="A479">
        <v>10</v>
      </c>
      <c r="B479">
        <v>2008</v>
      </c>
      <c r="C479">
        <v>144.44999999999999</v>
      </c>
      <c r="D479">
        <v>6.5</v>
      </c>
      <c r="E479">
        <f t="shared" si="63"/>
        <v>2.1834076533126043</v>
      </c>
      <c r="F479">
        <f>(MAX(E$2:E479) - E479)/MAX(E$2:E479)</f>
        <v>2.315906405137462E-2</v>
      </c>
      <c r="G479">
        <f t="shared" si="64"/>
        <v>30.499999999999886</v>
      </c>
      <c r="H479" t="str">
        <f t="shared" si="65"/>
        <v/>
      </c>
    </row>
    <row r="480" spans="1:8" x14ac:dyDescent="0.3">
      <c r="A480">
        <v>10</v>
      </c>
      <c r="B480">
        <v>2008</v>
      </c>
      <c r="C480">
        <v>142.80000000000001</v>
      </c>
      <c r="D480">
        <v>-3</v>
      </c>
      <c r="E480">
        <f t="shared" si="63"/>
        <v>2.1352442491954147</v>
      </c>
      <c r="F480">
        <f>(MAX(E$2:E480) - E480)/MAX(E$2:E480)</f>
        <v>4.4707025873770706E-2</v>
      </c>
      <c r="G480">
        <f t="shared" si="64"/>
        <v>27.499999999999886</v>
      </c>
      <c r="H480" t="str">
        <f t="shared" si="65"/>
        <v/>
      </c>
    </row>
    <row r="481" spans="1:8" x14ac:dyDescent="0.3">
      <c r="A481">
        <v>10</v>
      </c>
      <c r="B481">
        <v>2008</v>
      </c>
      <c r="C481">
        <v>149.05000000000001</v>
      </c>
      <c r="D481">
        <v>-3</v>
      </c>
      <c r="E481">
        <f t="shared" si="63"/>
        <v>2.0901183224261053</v>
      </c>
      <c r="F481">
        <f>(MAX(E$2:E481) - E481)/MAX(E$2:E481)</f>
        <v>6.4896042099853404E-2</v>
      </c>
      <c r="G481">
        <f t="shared" si="64"/>
        <v>24.499999999999886</v>
      </c>
      <c r="H481" t="str">
        <f t="shared" si="65"/>
        <v/>
      </c>
    </row>
    <row r="482" spans="1:8" x14ac:dyDescent="0.3">
      <c r="A482">
        <v>11</v>
      </c>
      <c r="B482">
        <v>2008</v>
      </c>
      <c r="C482">
        <v>154.19999999999999</v>
      </c>
      <c r="D482">
        <v>-2.75</v>
      </c>
      <c r="E482">
        <f t="shared" si="63"/>
        <v>2.0509794336063556</v>
      </c>
      <c r="F482">
        <f>(MAX(E$2:E482) - E482)/MAX(E$2:E482)</f>
        <v>8.2406500455473916E-2</v>
      </c>
      <c r="G482">
        <f t="shared" si="64"/>
        <v>-2.75</v>
      </c>
      <c r="H482" t="str">
        <f t="shared" si="65"/>
        <v/>
      </c>
    </row>
    <row r="483" spans="1:8" x14ac:dyDescent="0.3">
      <c r="A483">
        <v>11</v>
      </c>
      <c r="B483">
        <v>2008</v>
      </c>
      <c r="C483">
        <v>155</v>
      </c>
      <c r="D483">
        <v>0</v>
      </c>
      <c r="E483">
        <f t="shared" si="63"/>
        <v>2.0509794336063556</v>
      </c>
      <c r="F483">
        <f>(MAX(E$2:E483) - E483)/MAX(E$2:E483)</f>
        <v>8.2406500455473916E-2</v>
      </c>
      <c r="G483">
        <f t="shared" si="64"/>
        <v>-2.75</v>
      </c>
      <c r="H483" t="str">
        <f t="shared" si="65"/>
        <v/>
      </c>
    </row>
    <row r="484" spans="1:8" x14ac:dyDescent="0.3">
      <c r="A484">
        <v>11</v>
      </c>
      <c r="B484">
        <v>2008</v>
      </c>
      <c r="C484">
        <v>160.85</v>
      </c>
      <c r="D484">
        <v>-3</v>
      </c>
      <c r="E484">
        <f t="shared" si="63"/>
        <v>2.0108141540548479</v>
      </c>
      <c r="F484">
        <f>(MAX(E$2:E484) - E484)/MAX(E$2:E484)</f>
        <v>0.10037615866850007</v>
      </c>
      <c r="G484">
        <f t="shared" si="64"/>
        <v>-5.75</v>
      </c>
      <c r="H484" t="str">
        <f t="shared" si="65"/>
        <v/>
      </c>
    </row>
    <row r="485" spans="1:8" x14ac:dyDescent="0.3">
      <c r="A485">
        <v>11</v>
      </c>
      <c r="B485">
        <v>2008</v>
      </c>
      <c r="C485">
        <v>154.44999999999999</v>
      </c>
      <c r="D485">
        <v>7.25</v>
      </c>
      <c r="E485">
        <f t="shared" si="63"/>
        <v>2.1099227506734461</v>
      </c>
      <c r="F485">
        <f>(MAX(E$2:E485) - E485)/MAX(E$2:E485)</f>
        <v>5.6035682837253506E-2</v>
      </c>
      <c r="G485">
        <f t="shared" si="64"/>
        <v>1.5</v>
      </c>
      <c r="H485" t="str">
        <f t="shared" si="65"/>
        <v/>
      </c>
    </row>
    <row r="486" spans="1:8" x14ac:dyDescent="0.3">
      <c r="A486">
        <v>11</v>
      </c>
      <c r="B486">
        <v>2008</v>
      </c>
      <c r="C486">
        <v>143.85</v>
      </c>
      <c r="D486">
        <v>4.0999908447265598</v>
      </c>
      <c r="E486">
        <f t="shared" si="63"/>
        <v>2.1730662832343324</v>
      </c>
      <c r="F486">
        <f>(MAX(E$2:E486) - E486)/MAX(E$2:E486)</f>
        <v>2.7785718909400795E-2</v>
      </c>
      <c r="G486">
        <f t="shared" si="64"/>
        <v>5.5999908447265598</v>
      </c>
      <c r="H486" t="str">
        <f t="shared" si="65"/>
        <v/>
      </c>
    </row>
    <row r="487" spans="1:8" x14ac:dyDescent="0.3">
      <c r="A487">
        <v>11</v>
      </c>
      <c r="B487">
        <v>2008</v>
      </c>
      <c r="C487">
        <v>155.94999999999999</v>
      </c>
      <c r="D487">
        <v>1.69999694824218</v>
      </c>
      <c r="E487">
        <f t="shared" si="63"/>
        <v>2.197939103704468</v>
      </c>
      <c r="F487">
        <f>(MAX(E$2:E487) - E487)/MAX(E$2:E487)</f>
        <v>1.6657797290702152E-2</v>
      </c>
      <c r="G487">
        <f t="shared" si="64"/>
        <v>7.2999877929687393</v>
      </c>
      <c r="H487" t="str">
        <f t="shared" si="65"/>
        <v/>
      </c>
    </row>
    <row r="488" spans="1:8" x14ac:dyDescent="0.3">
      <c r="A488">
        <v>11</v>
      </c>
      <c r="B488">
        <v>2008</v>
      </c>
      <c r="C488">
        <v>154.4</v>
      </c>
      <c r="D488">
        <v>4.20001220703125</v>
      </c>
      <c r="E488">
        <f t="shared" si="63"/>
        <v>2.260717210046201</v>
      </c>
      <c r="F488">
        <f>(MAX(E$2:E488) - E488)/MAX(E$2:E488)</f>
        <v>0</v>
      </c>
      <c r="G488">
        <f t="shared" si="64"/>
        <v>11.499999999999989</v>
      </c>
      <c r="H488" t="str">
        <f t="shared" si="65"/>
        <v/>
      </c>
    </row>
    <row r="489" spans="1:8" x14ac:dyDescent="0.3">
      <c r="A489">
        <v>11</v>
      </c>
      <c r="B489">
        <v>2008</v>
      </c>
      <c r="C489">
        <v>149.6</v>
      </c>
      <c r="D489">
        <v>4</v>
      </c>
      <c r="E489">
        <f t="shared" si="63"/>
        <v>2.3241865434833269</v>
      </c>
      <c r="F489">
        <f>(MAX(E$2:E489) - E489)/MAX(E$2:E489)</f>
        <v>0</v>
      </c>
      <c r="G489">
        <f t="shared" si="64"/>
        <v>15.499999999999989</v>
      </c>
      <c r="H489" t="str">
        <f t="shared" si="65"/>
        <v/>
      </c>
    </row>
    <row r="490" spans="1:8" x14ac:dyDescent="0.3">
      <c r="A490">
        <v>11</v>
      </c>
      <c r="B490">
        <v>2008</v>
      </c>
      <c r="C490">
        <v>145.44999999999999</v>
      </c>
      <c r="D490">
        <v>8.5</v>
      </c>
      <c r="E490">
        <f t="shared" si="63"/>
        <v>2.4668016338964494</v>
      </c>
      <c r="F490">
        <f>(MAX(E$2:E490) - E490)/MAX(E$2:E490)</f>
        <v>0</v>
      </c>
      <c r="G490">
        <f t="shared" si="64"/>
        <v>23.999999999999989</v>
      </c>
      <c r="H490" t="str">
        <f t="shared" si="65"/>
        <v/>
      </c>
    </row>
    <row r="491" spans="1:8" x14ac:dyDescent="0.3">
      <c r="A491">
        <v>11</v>
      </c>
      <c r="B491">
        <v>2008</v>
      </c>
      <c r="C491">
        <v>153.44999999999999</v>
      </c>
      <c r="D491">
        <v>-3</v>
      </c>
      <c r="E491">
        <f t="shared" si="63"/>
        <v>2.4161634771888973</v>
      </c>
      <c r="F491">
        <f>(MAX(E$2:E491) - E491)/MAX(E$2:E491)</f>
        <v>2.0527859237536764E-2</v>
      </c>
      <c r="G491">
        <f t="shared" si="64"/>
        <v>20.999999999999989</v>
      </c>
      <c r="H491" t="str">
        <f t="shared" si="65"/>
        <v/>
      </c>
    </row>
    <row r="492" spans="1:8" x14ac:dyDescent="0.3">
      <c r="A492">
        <v>11</v>
      </c>
      <c r="B492">
        <v>2008</v>
      </c>
      <c r="C492">
        <v>145.94999999999999</v>
      </c>
      <c r="D492">
        <v>-1.69999694824218</v>
      </c>
      <c r="E492">
        <f t="shared" si="63"/>
        <v>2.3866133294358374</v>
      </c>
      <c r="F492">
        <f>(MAX(E$2:E492) - E492)/MAX(E$2:E492)</f>
        <v>3.2506993411525402E-2</v>
      </c>
      <c r="G492">
        <f t="shared" si="64"/>
        <v>19.300003051757809</v>
      </c>
      <c r="H492" t="str">
        <f t="shared" si="65"/>
        <v/>
      </c>
    </row>
    <row r="493" spans="1:8" x14ac:dyDescent="0.3">
      <c r="A493">
        <v>11</v>
      </c>
      <c r="B493">
        <v>2008</v>
      </c>
      <c r="C493">
        <v>141.94999999999999</v>
      </c>
      <c r="D493">
        <v>-2.8500061035156201</v>
      </c>
      <c r="E493">
        <f t="shared" si="63"/>
        <v>2.3363001509687358</v>
      </c>
      <c r="F493">
        <f>(MAX(E$2:E493) - E493)/MAX(E$2:E493)</f>
        <v>5.2903111922128605E-2</v>
      </c>
      <c r="G493">
        <f t="shared" si="64"/>
        <v>16.449996948242188</v>
      </c>
      <c r="H493" t="str">
        <f t="shared" si="65"/>
        <v/>
      </c>
    </row>
    <row r="494" spans="1:8" x14ac:dyDescent="0.3">
      <c r="A494">
        <v>11</v>
      </c>
      <c r="B494">
        <v>2008</v>
      </c>
      <c r="C494">
        <v>139.35</v>
      </c>
      <c r="D494">
        <v>0.400009155273437</v>
      </c>
      <c r="E494">
        <f t="shared" si="63"/>
        <v>2.3433419057039129</v>
      </c>
      <c r="F494">
        <f>(MAX(E$2:E494) - E494)/MAX(E$2:E494)</f>
        <v>5.0048502683016721E-2</v>
      </c>
      <c r="G494">
        <f t="shared" si="64"/>
        <v>16.850006103515625</v>
      </c>
      <c r="H494" t="str">
        <f t="shared" si="65"/>
        <v/>
      </c>
    </row>
    <row r="495" spans="1:8" x14ac:dyDescent="0.3">
      <c r="A495">
        <v>11</v>
      </c>
      <c r="B495">
        <v>2008</v>
      </c>
      <c r="C495">
        <v>131.44999999999999</v>
      </c>
      <c r="D495">
        <v>5.9000091552734304</v>
      </c>
      <c r="E495">
        <f t="shared" si="63"/>
        <v>2.4537795293818769</v>
      </c>
      <c r="F495">
        <f>(MAX(E$2:E495) - E495)/MAX(E$2:E495)</f>
        <v>5.278942714985674E-3</v>
      </c>
      <c r="G495">
        <f t="shared" si="64"/>
        <v>22.750015258789055</v>
      </c>
      <c r="H495" t="str">
        <f t="shared" si="65"/>
        <v/>
      </c>
    </row>
    <row r="496" spans="1:8" x14ac:dyDescent="0.3">
      <c r="A496">
        <v>11</v>
      </c>
      <c r="B496">
        <v>2008</v>
      </c>
      <c r="C496">
        <v>125.3</v>
      </c>
      <c r="D496">
        <v>-2.44999694824218</v>
      </c>
      <c r="E496">
        <f t="shared" si="63"/>
        <v>2.4034017163206083</v>
      </c>
      <c r="F496">
        <f>(MAX(E$2:E496) - E496)/MAX(E$2:E496)</f>
        <v>2.5701263005772135E-2</v>
      </c>
      <c r="G496">
        <f t="shared" si="64"/>
        <v>20.300018310546875</v>
      </c>
      <c r="H496" t="str">
        <f t="shared" si="65"/>
        <v/>
      </c>
    </row>
    <row r="497" spans="1:8" x14ac:dyDescent="0.3">
      <c r="A497">
        <v>11</v>
      </c>
      <c r="B497">
        <v>2008</v>
      </c>
      <c r="C497">
        <v>134</v>
      </c>
      <c r="D497">
        <v>1.6499938964843699</v>
      </c>
      <c r="E497">
        <f t="shared" si="63"/>
        <v>2.4344754332673659</v>
      </c>
      <c r="F497">
        <f>(MAX(E$2:E497) - E497)/MAX(E$2:E497)</f>
        <v>1.3104499439633663E-2</v>
      </c>
      <c r="G497">
        <f t="shared" si="64"/>
        <v>21.950012207031246</v>
      </c>
      <c r="H497" t="str">
        <f t="shared" si="65"/>
        <v/>
      </c>
    </row>
    <row r="498" spans="1:8" x14ac:dyDescent="0.3">
      <c r="A498">
        <v>11</v>
      </c>
      <c r="B498">
        <v>2008</v>
      </c>
      <c r="C498">
        <v>136.44999999999999</v>
      </c>
      <c r="D498">
        <v>6.4499969482421804</v>
      </c>
      <c r="E498">
        <f t="shared" si="63"/>
        <v>2.5553070717496107</v>
      </c>
      <c r="F498">
        <f>(MAX(E$2:E498) - E498)/MAX(E$2:E498)</f>
        <v>0</v>
      </c>
      <c r="G498">
        <f t="shared" si="64"/>
        <v>28.400009155273427</v>
      </c>
      <c r="H498" t="str">
        <f t="shared" si="65"/>
        <v/>
      </c>
    </row>
    <row r="499" spans="1:8" x14ac:dyDescent="0.3">
      <c r="A499">
        <v>11</v>
      </c>
      <c r="B499">
        <v>2008</v>
      </c>
      <c r="C499">
        <v>134.05000000000001</v>
      </c>
      <c r="D499">
        <v>-1</v>
      </c>
      <c r="E499">
        <f t="shared" si="63"/>
        <v>2.535291611657577</v>
      </c>
      <c r="F499">
        <f>(MAX(E$2:E499) - E499)/MAX(E$2:E499)</f>
        <v>7.8328981723238354E-3</v>
      </c>
      <c r="G499">
        <f t="shared" si="64"/>
        <v>27.400009155273427</v>
      </c>
      <c r="H499" t="str">
        <f t="shared" si="65"/>
        <v/>
      </c>
    </row>
    <row r="500" spans="1:8" x14ac:dyDescent="0.3">
      <c r="A500">
        <v>11</v>
      </c>
      <c r="B500">
        <v>2008</v>
      </c>
      <c r="C500">
        <v>143.65</v>
      </c>
      <c r="D500">
        <v>-3</v>
      </c>
      <c r="E500">
        <f t="shared" si="63"/>
        <v>2.4796969818161472</v>
      </c>
      <c r="F500">
        <f>(MAX(E$2:E500) - E500)/MAX(E$2:E500)</f>
        <v>2.9589433993814893E-2</v>
      </c>
      <c r="G500">
        <f t="shared" si="64"/>
        <v>24.400009155273427</v>
      </c>
      <c r="H500" t="str">
        <f t="shared" si="65"/>
        <v/>
      </c>
    </row>
    <row r="501" spans="1:8" x14ac:dyDescent="0.3">
      <c r="A501">
        <v>11</v>
      </c>
      <c r="B501">
        <v>2008</v>
      </c>
      <c r="C501">
        <v>144.9</v>
      </c>
      <c r="D501">
        <v>-4.998779296875E-2</v>
      </c>
      <c r="E501">
        <f t="shared" si="63"/>
        <v>2.4787987602266379</v>
      </c>
      <c r="F501">
        <f>(MAX(E$2:E501) - E501)/MAX(E$2:E501)</f>
        <v>2.9940946185613524E-2</v>
      </c>
      <c r="G501">
        <f t="shared" si="64"/>
        <v>24.350021362304677</v>
      </c>
      <c r="H501" t="str">
        <f t="shared" si="65"/>
        <v/>
      </c>
    </row>
    <row r="502" spans="1:8" x14ac:dyDescent="0.3">
      <c r="A502">
        <v>12</v>
      </c>
      <c r="B502">
        <v>2008</v>
      </c>
      <c r="C502">
        <v>144.75</v>
      </c>
      <c r="D502">
        <v>0</v>
      </c>
      <c r="E502">
        <f t="shared" si="63"/>
        <v>2.4787987602266384</v>
      </c>
      <c r="F502">
        <f>(MAX(E$2:E502) - E502)/MAX(E$2:E502)</f>
        <v>2.9940946185613351E-2</v>
      </c>
      <c r="G502">
        <f t="shared" si="64"/>
        <v>0</v>
      </c>
      <c r="H502" t="str">
        <f t="shared" si="65"/>
        <v/>
      </c>
    </row>
    <row r="503" spans="1:8" x14ac:dyDescent="0.3">
      <c r="A503">
        <v>12</v>
      </c>
      <c r="B503">
        <v>2008</v>
      </c>
      <c r="C503">
        <v>135.75</v>
      </c>
      <c r="D503">
        <v>7</v>
      </c>
      <c r="E503">
        <f t="shared" si="63"/>
        <v>2.6130099638190196</v>
      </c>
      <c r="F503">
        <f>(MAX(E$2:E503) - E503)/MAX(E$2:E503)</f>
        <v>0</v>
      </c>
      <c r="G503">
        <f t="shared" si="64"/>
        <v>7</v>
      </c>
      <c r="H503" t="str">
        <f t="shared" si="65"/>
        <v/>
      </c>
    </row>
    <row r="504" spans="1:8" x14ac:dyDescent="0.3">
      <c r="A504">
        <v>12</v>
      </c>
      <c r="B504">
        <v>2008</v>
      </c>
      <c r="C504">
        <v>138.94999999999999</v>
      </c>
      <c r="D504">
        <v>-1.3000030517578101</v>
      </c>
      <c r="E504">
        <f t="shared" si="63"/>
        <v>2.5873405361572694</v>
      </c>
      <c r="F504">
        <f>(MAX(E$2:E504) - E504)/MAX(E$2:E504)</f>
        <v>9.8237006430060732E-3</v>
      </c>
      <c r="G504">
        <f t="shared" si="64"/>
        <v>5.6999969482421902</v>
      </c>
      <c r="H504" t="str">
        <f t="shared" si="65"/>
        <v/>
      </c>
    </row>
    <row r="505" spans="1:8" x14ac:dyDescent="0.3">
      <c r="A505">
        <v>12</v>
      </c>
      <c r="B505">
        <v>2008</v>
      </c>
      <c r="C505">
        <v>140.5</v>
      </c>
      <c r="D505">
        <v>-2.5500030517578098</v>
      </c>
      <c r="E505">
        <f t="shared" si="63"/>
        <v>2.5380336850804395</v>
      </c>
      <c r="F505">
        <f>(MAX(E$2:E505) - E505)/MAX(E$2:E505)</f>
        <v>2.8693453058632541E-2</v>
      </c>
      <c r="G505">
        <f t="shared" si="64"/>
        <v>3.1499938964843803</v>
      </c>
      <c r="H505" t="str">
        <f t="shared" si="65"/>
        <v/>
      </c>
    </row>
    <row r="506" spans="1:8" x14ac:dyDescent="0.3">
      <c r="A506">
        <v>12</v>
      </c>
      <c r="B506">
        <v>2008</v>
      </c>
      <c r="C506">
        <v>137.80000000000001</v>
      </c>
      <c r="D506">
        <v>-1.8000030517578101</v>
      </c>
      <c r="E506">
        <f t="shared" si="63"/>
        <v>2.5032231495395156</v>
      </c>
      <c r="F506">
        <f>(MAX(E$2:E506) - E506)/MAX(E$2:E506)</f>
        <v>4.2015459489119639E-2</v>
      </c>
      <c r="G506">
        <f t="shared" si="64"/>
        <v>1.3499908447265703</v>
      </c>
      <c r="H506" t="str">
        <f t="shared" si="65"/>
        <v/>
      </c>
    </row>
    <row r="507" spans="1:8" x14ac:dyDescent="0.3">
      <c r="A507">
        <v>12</v>
      </c>
      <c r="B507">
        <v>2008</v>
      </c>
      <c r="C507">
        <v>139.94999999999999</v>
      </c>
      <c r="D507">
        <v>-1.8000030517578101</v>
      </c>
      <c r="E507">
        <f t="shared" si="63"/>
        <v>2.4694175062824808</v>
      </c>
      <c r="F507">
        <f>(MAX(E$2:E507) - E507)/MAX(E$2:E507)</f>
        <v>5.4952893224590939E-2</v>
      </c>
      <c r="G507">
        <f t="shared" si="64"/>
        <v>-0.45001220703123979</v>
      </c>
      <c r="H507" t="str">
        <f t="shared" si="65"/>
        <v/>
      </c>
    </row>
    <row r="508" spans="1:8" x14ac:dyDescent="0.3">
      <c r="A508">
        <v>12</v>
      </c>
      <c r="B508">
        <v>2008</v>
      </c>
      <c r="C508">
        <v>150.75</v>
      </c>
      <c r="D508">
        <v>-0.199996948242187</v>
      </c>
      <c r="E508">
        <f t="shared" si="63"/>
        <v>2.4659775741866139</v>
      </c>
      <c r="F508">
        <f>(MAX(E$2:E508) - E508)/MAX(E$2:E508)</f>
        <v>5.6269356668472839E-2</v>
      </c>
      <c r="G508">
        <f t="shared" si="64"/>
        <v>-0.65000915527342684</v>
      </c>
      <c r="H508" t="str">
        <f t="shared" si="65"/>
        <v/>
      </c>
    </row>
    <row r="509" spans="1:8" x14ac:dyDescent="0.3">
      <c r="A509">
        <v>12</v>
      </c>
      <c r="B509">
        <v>2008</v>
      </c>
      <c r="C509">
        <v>151.30000000000001</v>
      </c>
      <c r="D509">
        <v>-1.3000030517578101</v>
      </c>
      <c r="E509">
        <f t="shared" si="63"/>
        <v>2.443729938425812</v>
      </c>
      <c r="F509">
        <f>(MAX(E$2:E509) - E509)/MAX(E$2:E509)</f>
        <v>6.4783536127737545E-2</v>
      </c>
      <c r="G509">
        <f t="shared" si="64"/>
        <v>-1.9500122070312369</v>
      </c>
      <c r="H509" t="str">
        <f t="shared" si="65"/>
        <v/>
      </c>
    </row>
    <row r="510" spans="1:8" x14ac:dyDescent="0.3">
      <c r="A510">
        <v>12</v>
      </c>
      <c r="B510">
        <v>2008</v>
      </c>
      <c r="C510">
        <v>154.94999999999999</v>
      </c>
      <c r="D510">
        <v>-0.100006103515625</v>
      </c>
      <c r="E510">
        <f t="shared" si="63"/>
        <v>2.4420738732135128</v>
      </c>
      <c r="F510">
        <f>(MAX(E$2:E510) - E510)/MAX(E$2:E510)</f>
        <v>6.5417312973302583E-2</v>
      </c>
      <c r="G510">
        <f t="shared" si="64"/>
        <v>-2.0500183105468617</v>
      </c>
      <c r="H510" t="str">
        <f t="shared" si="65"/>
        <v/>
      </c>
    </row>
    <row r="511" spans="1:8" x14ac:dyDescent="0.3">
      <c r="A511">
        <v>12</v>
      </c>
      <c r="B511">
        <v>2008</v>
      </c>
      <c r="C511">
        <v>152</v>
      </c>
      <c r="D511">
        <v>-3</v>
      </c>
      <c r="E511">
        <f t="shared" si="63"/>
        <v>2.391465105446259</v>
      </c>
      <c r="F511">
        <f>(MAX(E$2:E511) - E511)/MAX(E$2:E511)</f>
        <v>8.4785309447869023E-2</v>
      </c>
      <c r="G511">
        <f t="shared" si="64"/>
        <v>-5.0500183105468617</v>
      </c>
      <c r="H511" t="str">
        <f t="shared" si="65"/>
        <v/>
      </c>
    </row>
    <row r="512" spans="1:8" x14ac:dyDescent="0.3">
      <c r="A512">
        <v>12</v>
      </c>
      <c r="B512">
        <v>2008</v>
      </c>
      <c r="C512">
        <v>153.85</v>
      </c>
      <c r="D512">
        <v>4.5500030517578098</v>
      </c>
      <c r="E512">
        <f t="shared" si="63"/>
        <v>2.4657272582207175</v>
      </c>
      <c r="F512">
        <f>(MAX(E$2:E512) - E512)/MAX(E$2:E512)</f>
        <v>5.6365152692736967E-2</v>
      </c>
      <c r="G512">
        <f t="shared" si="64"/>
        <v>-0.50001525878905184</v>
      </c>
      <c r="H512" t="str">
        <f t="shared" si="65"/>
        <v/>
      </c>
    </row>
    <row r="513" spans="1:8" x14ac:dyDescent="0.3">
      <c r="A513">
        <v>12</v>
      </c>
      <c r="B513">
        <v>2008</v>
      </c>
      <c r="C513">
        <v>154.94999999999999</v>
      </c>
      <c r="D513">
        <v>0.5</v>
      </c>
      <c r="E513">
        <f t="shared" si="63"/>
        <v>2.4740816100152698</v>
      </c>
      <c r="F513">
        <f>(MAX(E$2:E513) - E513)/MAX(E$2:E513)</f>
        <v>5.3167938786081163E-2</v>
      </c>
      <c r="G513">
        <f t="shared" si="64"/>
        <v>-1.5258789051841859E-5</v>
      </c>
      <c r="H513" t="str">
        <f t="shared" si="65"/>
        <v/>
      </c>
    </row>
    <row r="514" spans="1:8" x14ac:dyDescent="0.3">
      <c r="A514">
        <v>12</v>
      </c>
      <c r="B514">
        <v>2008</v>
      </c>
      <c r="C514">
        <v>159.55000000000001</v>
      </c>
      <c r="D514">
        <v>-3</v>
      </c>
      <c r="E514">
        <f t="shared" si="63"/>
        <v>2.4252357493349308</v>
      </c>
      <c r="F514">
        <f>(MAX(E$2:E514) - E514)/MAX(E$2:E514)</f>
        <v>7.1861269985227766E-2</v>
      </c>
      <c r="G514">
        <f t="shared" si="64"/>
        <v>-3.0000152587890518</v>
      </c>
      <c r="H514" t="str">
        <f t="shared" si="65"/>
        <v/>
      </c>
    </row>
    <row r="515" spans="1:8" x14ac:dyDescent="0.3">
      <c r="A515">
        <v>12</v>
      </c>
      <c r="B515">
        <v>2008</v>
      </c>
      <c r="C515">
        <v>159.94999999999999</v>
      </c>
      <c r="D515">
        <v>-1</v>
      </c>
      <c r="E515">
        <f t="shared" si="63"/>
        <v>2.409315164547174</v>
      </c>
      <c r="F515">
        <f>(MAX(E$2:E515) - E515)/MAX(E$2:E515)</f>
        <v>7.7954084405456092E-2</v>
      </c>
      <c r="G515">
        <f t="shared" si="64"/>
        <v>-4.0000152587890518</v>
      </c>
      <c r="H515" t="str">
        <f t="shared" si="65"/>
        <v/>
      </c>
    </row>
    <row r="516" spans="1:8" x14ac:dyDescent="0.3">
      <c r="A516">
        <v>12</v>
      </c>
      <c r="B516">
        <v>2008</v>
      </c>
      <c r="C516">
        <v>158.85</v>
      </c>
      <c r="D516">
        <v>0.29998779296875</v>
      </c>
      <c r="E516">
        <f t="shared" ref="E516:E579" si="66">(D516/C516*$G$2+1)*E515*$H$2+(1-$H$2)*E515</f>
        <v>2.4140926489394783</v>
      </c>
      <c r="F516">
        <f>(MAX(E$2:E516) - E516)/MAX(E$2:E516)</f>
        <v>7.6125739141390661E-2</v>
      </c>
      <c r="G516">
        <f t="shared" si="64"/>
        <v>-3.7000274658203018</v>
      </c>
      <c r="H516" t="str">
        <f t="shared" si="65"/>
        <v/>
      </c>
    </row>
    <row r="517" spans="1:8" x14ac:dyDescent="0.3">
      <c r="A517">
        <v>12</v>
      </c>
      <c r="B517">
        <v>2008</v>
      </c>
      <c r="C517">
        <v>160</v>
      </c>
      <c r="D517">
        <v>-0.80000305175781194</v>
      </c>
      <c r="E517">
        <f t="shared" si="66"/>
        <v>2.4014186141851246</v>
      </c>
      <c r="F517">
        <f>(MAX(E$2:E517) - E517)/MAX(E$2:E517)</f>
        <v>8.0976097513476647E-2</v>
      </c>
      <c r="G517">
        <f t="shared" ref="G517:G580" si="67">IF(A517&lt;&gt;A516, D517, D517+G516)</f>
        <v>-4.5000305175781135</v>
      </c>
      <c r="H517" t="str">
        <f t="shared" si="65"/>
        <v/>
      </c>
    </row>
    <row r="518" spans="1:8" x14ac:dyDescent="0.3">
      <c r="A518">
        <v>12</v>
      </c>
      <c r="B518">
        <v>2008</v>
      </c>
      <c r="C518">
        <v>157.4</v>
      </c>
      <c r="D518">
        <v>1.3500061035156199</v>
      </c>
      <c r="E518">
        <f t="shared" si="66"/>
        <v>2.4230452105990907</v>
      </c>
      <c r="F518">
        <f>(MAX(E$2:E518) - E518)/MAX(E$2:E518)</f>
        <v>7.2699590070558984E-2</v>
      </c>
      <c r="G518">
        <f t="shared" si="67"/>
        <v>-3.1500244140624938</v>
      </c>
      <c r="H518" t="str">
        <f t="shared" si="65"/>
        <v/>
      </c>
    </row>
    <row r="519" spans="1:8" x14ac:dyDescent="0.3">
      <c r="A519">
        <v>12</v>
      </c>
      <c r="B519">
        <v>2008</v>
      </c>
      <c r="C519">
        <v>153.9</v>
      </c>
      <c r="D519">
        <v>0</v>
      </c>
      <c r="E519">
        <f t="shared" si="66"/>
        <v>2.4230452105990907</v>
      </c>
      <c r="F519">
        <f>(MAX(E$2:E519) - E519)/MAX(E$2:E519)</f>
        <v>7.2699590070558984E-2</v>
      </c>
      <c r="G519">
        <f t="shared" si="67"/>
        <v>-3.1500244140624938</v>
      </c>
      <c r="H519" t="str">
        <f t="shared" si="65"/>
        <v/>
      </c>
    </row>
    <row r="520" spans="1:8" x14ac:dyDescent="0.3">
      <c r="A520">
        <v>12</v>
      </c>
      <c r="B520">
        <v>2008</v>
      </c>
      <c r="C520">
        <v>153.9</v>
      </c>
      <c r="D520">
        <v>3.1499938964843701</v>
      </c>
      <c r="E520">
        <f t="shared" si="66"/>
        <v>2.4751193269441685</v>
      </c>
      <c r="F520">
        <f>(MAX(E$2:E520) - E520)/MAX(E$2:E520)</f>
        <v>5.277080408576721E-2</v>
      </c>
      <c r="G520">
        <f t="shared" si="67"/>
        <v>-3.0517578123667732E-5</v>
      </c>
      <c r="H520" t="str">
        <f t="shared" si="65"/>
        <v/>
      </c>
    </row>
    <row r="521" spans="1:8" x14ac:dyDescent="0.3">
      <c r="A521">
        <v>12</v>
      </c>
      <c r="B521">
        <v>2008</v>
      </c>
      <c r="C521">
        <v>151.6</v>
      </c>
      <c r="D521">
        <v>0.850006103515625</v>
      </c>
      <c r="E521">
        <f t="shared" si="66"/>
        <v>2.4896909619149707</v>
      </c>
      <c r="F521">
        <f>(MAX(E$2:E521) - E521)/MAX(E$2:E521)</f>
        <v>4.7194233321564978E-2</v>
      </c>
      <c r="G521">
        <f t="shared" si="67"/>
        <v>0.84997558593750133</v>
      </c>
      <c r="H521" t="str">
        <f t="shared" si="65"/>
        <v/>
      </c>
    </row>
    <row r="522" spans="1:8" x14ac:dyDescent="0.3">
      <c r="A522">
        <v>12</v>
      </c>
      <c r="B522">
        <v>2008</v>
      </c>
      <c r="C522">
        <v>151.35</v>
      </c>
      <c r="D522">
        <v>0.45001220703125</v>
      </c>
      <c r="E522">
        <f t="shared" si="66"/>
        <v>2.4974637461292222</v>
      </c>
      <c r="F522">
        <f>(MAX(E$2:E522) - E522)/MAX(E$2:E522)</f>
        <v>4.4219585569785579E-2</v>
      </c>
      <c r="G522">
        <f t="shared" si="67"/>
        <v>1.2999877929687513</v>
      </c>
      <c r="H522" t="str">
        <f t="shared" si="65"/>
        <v/>
      </c>
    </row>
    <row r="523" spans="1:8" x14ac:dyDescent="0.3">
      <c r="A523">
        <v>12</v>
      </c>
      <c r="B523">
        <v>2008</v>
      </c>
      <c r="C523">
        <v>153.4</v>
      </c>
      <c r="D523">
        <v>1.0999908447265601</v>
      </c>
      <c r="E523">
        <f t="shared" si="66"/>
        <v>2.5162678309960254</v>
      </c>
      <c r="F523">
        <f>(MAX(E$2:E523) - E523)/MAX(E$2:E523)</f>
        <v>3.7023254469953006E-2</v>
      </c>
      <c r="G523">
        <f t="shared" si="67"/>
        <v>2.3999786376953116</v>
      </c>
      <c r="H523" t="str">
        <f t="shared" si="65"/>
        <v/>
      </c>
    </row>
    <row r="524" spans="1:8" x14ac:dyDescent="0.3">
      <c r="A524">
        <v>12</v>
      </c>
      <c r="B524">
        <v>2008</v>
      </c>
      <c r="C524">
        <v>153.4</v>
      </c>
      <c r="D524">
        <v>-1.0999908447265601</v>
      </c>
      <c r="E524">
        <f t="shared" si="66"/>
        <v>2.4973221650519291</v>
      </c>
      <c r="F524">
        <f>(MAX(E$2:E524) - E524)/MAX(E$2:E524)</f>
        <v>4.4273768706954403E-2</v>
      </c>
      <c r="G524">
        <f t="shared" si="67"/>
        <v>1.2999877929687516</v>
      </c>
      <c r="H524" t="str">
        <f t="shared" si="65"/>
        <v/>
      </c>
    </row>
    <row r="525" spans="1:8" x14ac:dyDescent="0.3">
      <c r="A525">
        <v>1</v>
      </c>
      <c r="B525">
        <v>2009</v>
      </c>
      <c r="C525">
        <v>153.4</v>
      </c>
      <c r="D525">
        <v>1.0999908447265601</v>
      </c>
      <c r="E525">
        <f t="shared" si="66"/>
        <v>2.516125183916234</v>
      </c>
      <c r="F525">
        <f>(MAX(E$2:E525) - E525)/MAX(E$2:E525)</f>
        <v>3.7077845566721314E-2</v>
      </c>
      <c r="G525">
        <f t="shared" si="67"/>
        <v>1.0999908447265601</v>
      </c>
      <c r="H525" t="str">
        <f t="shared" si="65"/>
        <v/>
      </c>
    </row>
    <row r="526" spans="1:8" x14ac:dyDescent="0.3">
      <c r="A526">
        <v>1</v>
      </c>
      <c r="B526">
        <v>2009</v>
      </c>
      <c r="C526">
        <v>154.05000000000001</v>
      </c>
      <c r="D526">
        <v>1.75</v>
      </c>
      <c r="E526">
        <f t="shared" si="66"/>
        <v>2.5461373879113403</v>
      </c>
      <c r="F526">
        <f>(MAX(E$2:E526) - E526)/MAX(E$2:E526)</f>
        <v>2.5592162614620266E-2</v>
      </c>
      <c r="G526">
        <f t="shared" si="67"/>
        <v>2.8499908447265598</v>
      </c>
      <c r="H526" t="str">
        <f t="shared" si="65"/>
        <v/>
      </c>
    </row>
    <row r="527" spans="1:8" x14ac:dyDescent="0.3">
      <c r="A527">
        <v>1</v>
      </c>
      <c r="B527">
        <v>2009</v>
      </c>
      <c r="C527">
        <v>161</v>
      </c>
      <c r="D527">
        <v>2.0500030517578098</v>
      </c>
      <c r="E527">
        <f t="shared" si="66"/>
        <v>2.5801781884466419</v>
      </c>
      <c r="F527">
        <f>(MAX(E$2:E527) - E527)/MAX(E$2:E527)</f>
        <v>1.2564734090945726E-2</v>
      </c>
      <c r="G527">
        <f t="shared" si="67"/>
        <v>4.8999938964843697</v>
      </c>
      <c r="H527" t="str">
        <f t="shared" si="65"/>
        <v/>
      </c>
    </row>
    <row r="528" spans="1:8" x14ac:dyDescent="0.3">
      <c r="A528">
        <v>1</v>
      </c>
      <c r="B528">
        <v>2009</v>
      </c>
      <c r="C528">
        <v>162.44999999999999</v>
      </c>
      <c r="D528">
        <v>1.6499938964843699</v>
      </c>
      <c r="E528">
        <f t="shared" si="66"/>
        <v>2.6076952224627576</v>
      </c>
      <c r="F528">
        <f>(MAX(E$2:E528) - E528)/MAX(E$2:E528)</f>
        <v>2.0339537276368694E-3</v>
      </c>
      <c r="G528">
        <f t="shared" si="67"/>
        <v>6.5499877929687393</v>
      </c>
      <c r="H528" t="str">
        <f t="shared" si="65"/>
        <v/>
      </c>
    </row>
    <row r="529" spans="1:8" x14ac:dyDescent="0.3">
      <c r="A529">
        <v>1</v>
      </c>
      <c r="B529">
        <v>2009</v>
      </c>
      <c r="C529">
        <v>163.55000000000001</v>
      </c>
      <c r="D529">
        <v>0</v>
      </c>
      <c r="E529">
        <f t="shared" si="66"/>
        <v>2.6076952224627576</v>
      </c>
      <c r="F529">
        <f>(MAX(E$2:E529) - E529)/MAX(E$2:E529)</f>
        <v>2.0339537276368694E-3</v>
      </c>
      <c r="G529">
        <f t="shared" si="67"/>
        <v>6.5499877929687393</v>
      </c>
      <c r="H529" t="str">
        <f t="shared" si="65"/>
        <v/>
      </c>
    </row>
    <row r="530" spans="1:8" x14ac:dyDescent="0.3">
      <c r="A530">
        <v>1</v>
      </c>
      <c r="B530">
        <v>2009</v>
      </c>
      <c r="C530">
        <v>166.15</v>
      </c>
      <c r="D530">
        <v>-1.90000915527343</v>
      </c>
      <c r="E530">
        <f t="shared" si="66"/>
        <v>2.5763838951279148</v>
      </c>
      <c r="F530">
        <f>(MAX(E$2:E530) - E530)/MAX(E$2:E530)</f>
        <v>1.4016811722208044E-2</v>
      </c>
      <c r="G530">
        <f t="shared" si="67"/>
        <v>4.6499786376953089</v>
      </c>
      <c r="H530" t="str">
        <f t="shared" si="65"/>
        <v/>
      </c>
    </row>
    <row r="531" spans="1:8" x14ac:dyDescent="0.3">
      <c r="A531">
        <v>1</v>
      </c>
      <c r="B531">
        <v>2009</v>
      </c>
      <c r="C531">
        <v>165.2</v>
      </c>
      <c r="D531">
        <v>-2.0500030517578098</v>
      </c>
      <c r="E531">
        <f t="shared" si="66"/>
        <v>2.5428144363513558</v>
      </c>
      <c r="F531">
        <f>(MAX(E$2:E531) - E531)/MAX(E$2:E531)</f>
        <v>2.686385755876345E-2</v>
      </c>
      <c r="G531">
        <f t="shared" si="67"/>
        <v>2.5999755859374991</v>
      </c>
      <c r="H531" t="str">
        <f t="shared" si="65"/>
        <v/>
      </c>
    </row>
    <row r="532" spans="1:8" x14ac:dyDescent="0.3">
      <c r="A532">
        <v>1</v>
      </c>
      <c r="B532">
        <v>2009</v>
      </c>
      <c r="C532">
        <v>159.35</v>
      </c>
      <c r="D532">
        <v>1.29998779296875</v>
      </c>
      <c r="E532">
        <f t="shared" si="66"/>
        <v>2.5645961063444123</v>
      </c>
      <c r="F532">
        <f>(MAX(E$2:E532) - E532)/MAX(E$2:E532)</f>
        <v>1.8528003392627158E-2</v>
      </c>
      <c r="G532">
        <f t="shared" si="67"/>
        <v>3.8999633789062491</v>
      </c>
      <c r="H532" t="str">
        <f t="shared" si="65"/>
        <v/>
      </c>
    </row>
    <row r="533" spans="1:8" x14ac:dyDescent="0.3">
      <c r="A533">
        <v>1</v>
      </c>
      <c r="B533">
        <v>2009</v>
      </c>
      <c r="C533">
        <v>155.75</v>
      </c>
      <c r="D533">
        <v>1.0500030517578101</v>
      </c>
      <c r="E533">
        <f t="shared" si="66"/>
        <v>2.5827500416580382</v>
      </c>
      <c r="F533">
        <f>(MAX(E$2:E533) - E533)/MAX(E$2:E533)</f>
        <v>1.1580484797216498E-2</v>
      </c>
      <c r="G533">
        <f t="shared" si="67"/>
        <v>4.9499664306640589</v>
      </c>
      <c r="H533" t="str">
        <f t="shared" si="65"/>
        <v/>
      </c>
    </row>
    <row r="534" spans="1:8" x14ac:dyDescent="0.3">
      <c r="A534">
        <v>1</v>
      </c>
      <c r="B534">
        <v>2009</v>
      </c>
      <c r="C534">
        <v>157.44999999999999</v>
      </c>
      <c r="D534">
        <v>-0.5</v>
      </c>
      <c r="E534">
        <f t="shared" si="66"/>
        <v>2.574138140915768</v>
      </c>
      <c r="F534">
        <f>(MAX(E$2:E534) - E534)/MAX(E$2:E534)</f>
        <v>1.4876262793287975E-2</v>
      </c>
      <c r="G534">
        <f t="shared" si="67"/>
        <v>4.4499664306640589</v>
      </c>
      <c r="H534" t="str">
        <f t="shared" si="65"/>
        <v/>
      </c>
    </row>
    <row r="535" spans="1:8" x14ac:dyDescent="0.3">
      <c r="A535">
        <v>1</v>
      </c>
      <c r="B535">
        <v>2009</v>
      </c>
      <c r="C535">
        <v>154.30000000000001</v>
      </c>
      <c r="D535">
        <v>-3</v>
      </c>
      <c r="E535">
        <f t="shared" si="66"/>
        <v>2.5215876863215709</v>
      </c>
      <c r="F535">
        <f>(MAX(E$2:E535) - E535)/MAX(E$2:E535)</f>
        <v>3.498734362414422E-2</v>
      </c>
      <c r="G535">
        <f t="shared" si="67"/>
        <v>1.4499664306640589</v>
      </c>
      <c r="H535" t="str">
        <f t="shared" si="65"/>
        <v/>
      </c>
    </row>
    <row r="536" spans="1:8" x14ac:dyDescent="0.3">
      <c r="A536">
        <v>1</v>
      </c>
      <c r="B536">
        <v>2009</v>
      </c>
      <c r="C536">
        <v>151.85</v>
      </c>
      <c r="D536">
        <v>1</v>
      </c>
      <c r="E536">
        <f t="shared" si="66"/>
        <v>2.5390237552753914</v>
      </c>
      <c r="F536">
        <f>(MAX(E$2:E536) - E536)/MAX(E$2:E536)</f>
        <v>2.8314552783218025E-2</v>
      </c>
      <c r="G536">
        <f t="shared" si="67"/>
        <v>2.4499664306640589</v>
      </c>
      <c r="H536" t="str">
        <f t="shared" si="65"/>
        <v/>
      </c>
    </row>
    <row r="537" spans="1:8" x14ac:dyDescent="0.3">
      <c r="A537">
        <v>1</v>
      </c>
      <c r="B537">
        <v>2009</v>
      </c>
      <c r="C537">
        <v>155.65</v>
      </c>
      <c r="D537">
        <v>-1.3999938964843699</v>
      </c>
      <c r="E537">
        <f t="shared" si="66"/>
        <v>2.515044644138642</v>
      </c>
      <c r="F537">
        <f>(MAX(E$2:E537) - E537)/MAX(E$2:E537)</f>
        <v>3.7491368589041778E-2</v>
      </c>
      <c r="G537">
        <f t="shared" si="67"/>
        <v>1.0499725341796891</v>
      </c>
      <c r="H537" t="str">
        <f t="shared" ref="H537:H600" si="68">IF(A537=A538, "", IF(-C515*0.05 &gt; MIN(G516:G537), -C515*0.05, ""))</f>
        <v/>
      </c>
    </row>
    <row r="538" spans="1:8" x14ac:dyDescent="0.3">
      <c r="A538">
        <v>1</v>
      </c>
      <c r="B538">
        <v>2009</v>
      </c>
      <c r="C538">
        <v>153.55000000000001</v>
      </c>
      <c r="D538">
        <v>-2.8000030517578098</v>
      </c>
      <c r="E538">
        <f t="shared" si="66"/>
        <v>2.4668893897404649</v>
      </c>
      <c r="F538">
        <f>(MAX(E$2:E538) - E538)/MAX(E$2:E538)</f>
        <v>5.5920404476756606E-2</v>
      </c>
      <c r="G538">
        <f t="shared" si="67"/>
        <v>-1.7500305175781208</v>
      </c>
      <c r="H538" t="str">
        <f t="shared" si="68"/>
        <v/>
      </c>
    </row>
    <row r="539" spans="1:8" x14ac:dyDescent="0.3">
      <c r="A539">
        <v>1</v>
      </c>
      <c r="B539">
        <v>2009</v>
      </c>
      <c r="C539">
        <v>146.94999999999999</v>
      </c>
      <c r="D539">
        <v>5.9000091552734304</v>
      </c>
      <c r="E539">
        <f t="shared" si="66"/>
        <v>2.5708866914331594</v>
      </c>
      <c r="F539">
        <f>(MAX(E$2:E539) - E539)/MAX(E$2:E539)</f>
        <v>1.6120593862679097E-2</v>
      </c>
      <c r="G539">
        <f t="shared" si="67"/>
        <v>4.1499786376953098</v>
      </c>
      <c r="H539" t="str">
        <f t="shared" si="68"/>
        <v/>
      </c>
    </row>
    <row r="540" spans="1:8" x14ac:dyDescent="0.3">
      <c r="A540">
        <v>1</v>
      </c>
      <c r="B540">
        <v>2009</v>
      </c>
      <c r="C540">
        <v>151.35</v>
      </c>
      <c r="D540">
        <v>2.3000030517578098</v>
      </c>
      <c r="E540">
        <f t="shared" si="66"/>
        <v>2.6119088229020777</v>
      </c>
      <c r="F540">
        <f>(MAX(E$2:E540) - E540)/MAX(E$2:E540)</f>
        <v>4.2140708691847074E-4</v>
      </c>
      <c r="G540">
        <f t="shared" si="67"/>
        <v>6.4499816894531197</v>
      </c>
      <c r="H540" t="str">
        <f t="shared" si="68"/>
        <v/>
      </c>
    </row>
    <row r="541" spans="1:8" x14ac:dyDescent="0.3">
      <c r="A541">
        <v>1</v>
      </c>
      <c r="B541">
        <v>2009</v>
      </c>
      <c r="C541">
        <v>149.75</v>
      </c>
      <c r="D541">
        <v>-2.25</v>
      </c>
      <c r="E541">
        <f t="shared" si="66"/>
        <v>2.5707025818729878</v>
      </c>
      <c r="F541">
        <f>(MAX(E$2:E541) - E541)/MAX(E$2:E541)</f>
        <v>1.619105266793466E-2</v>
      </c>
      <c r="G541">
        <f t="shared" si="67"/>
        <v>4.1999816894531197</v>
      </c>
      <c r="H541" t="str">
        <f t="shared" si="68"/>
        <v/>
      </c>
    </row>
    <row r="542" spans="1:8" x14ac:dyDescent="0.3">
      <c r="A542">
        <v>1</v>
      </c>
      <c r="B542">
        <v>2009</v>
      </c>
      <c r="C542">
        <v>149.75</v>
      </c>
      <c r="D542">
        <v>2.1499938964843701</v>
      </c>
      <c r="E542">
        <f t="shared" si="66"/>
        <v>2.6094561351533798</v>
      </c>
      <c r="F542">
        <f>(MAX(E$2:E542) - E542)/MAX(E$2:E542)</f>
        <v>1.3600517085077387E-3</v>
      </c>
      <c r="G542">
        <f t="shared" si="67"/>
        <v>6.3499755859374893</v>
      </c>
      <c r="H542" t="str">
        <f t="shared" si="68"/>
        <v/>
      </c>
    </row>
    <row r="543" spans="1:8" x14ac:dyDescent="0.3">
      <c r="A543">
        <v>1</v>
      </c>
      <c r="B543">
        <v>2009</v>
      </c>
      <c r="C543">
        <v>149.75</v>
      </c>
      <c r="D543">
        <v>2.1499938964843701</v>
      </c>
      <c r="E543">
        <f t="shared" si="66"/>
        <v>2.6487939014432609</v>
      </c>
      <c r="F543">
        <f>(MAX(E$2:E543) - E543)/MAX(E$2:E543)</f>
        <v>0</v>
      </c>
      <c r="G543">
        <f t="shared" si="67"/>
        <v>8.499969482421859</v>
      </c>
      <c r="H543" t="str">
        <f t="shared" si="68"/>
        <v/>
      </c>
    </row>
    <row r="544" spans="1:8" x14ac:dyDescent="0.3">
      <c r="A544">
        <v>1</v>
      </c>
      <c r="B544">
        <v>2009</v>
      </c>
      <c r="C544">
        <v>152.4</v>
      </c>
      <c r="D544">
        <v>4.79998779296875</v>
      </c>
      <c r="E544">
        <f t="shared" si="66"/>
        <v>2.7363915872219264</v>
      </c>
      <c r="F544">
        <f>(MAX(E$2:E544) - E544)/MAX(E$2:E544)</f>
        <v>0</v>
      </c>
      <c r="G544">
        <f t="shared" si="67"/>
        <v>13.299957275390609</v>
      </c>
      <c r="H544" t="str">
        <f t="shared" si="68"/>
        <v/>
      </c>
    </row>
    <row r="545" spans="1:8" x14ac:dyDescent="0.3">
      <c r="A545">
        <v>1</v>
      </c>
      <c r="B545">
        <v>2009</v>
      </c>
      <c r="C545">
        <v>157.69999999999999</v>
      </c>
      <c r="D545">
        <v>-0.80000305175781194</v>
      </c>
      <c r="E545">
        <f t="shared" si="66"/>
        <v>2.7218159518280709</v>
      </c>
      <c r="F545">
        <f>(MAX(E$2:E545) - E545)/MAX(E$2:E545)</f>
        <v>5.3265897548870891E-3</v>
      </c>
      <c r="G545">
        <f t="shared" si="67"/>
        <v>12.499954223632797</v>
      </c>
      <c r="H545" t="str">
        <f t="shared" si="68"/>
        <v/>
      </c>
    </row>
    <row r="546" spans="1:8" x14ac:dyDescent="0.3">
      <c r="A546">
        <v>1</v>
      </c>
      <c r="B546">
        <v>2009</v>
      </c>
      <c r="C546">
        <v>155.69999999999999</v>
      </c>
      <c r="D546">
        <v>2.75</v>
      </c>
      <c r="E546">
        <f t="shared" si="66"/>
        <v>2.772292789084998</v>
      </c>
      <c r="F546">
        <f>(MAX(E$2:E546) - E546)/MAX(E$2:E546)</f>
        <v>0</v>
      </c>
      <c r="G546">
        <f t="shared" si="67"/>
        <v>15.249954223632797</v>
      </c>
      <c r="H546" t="str">
        <f t="shared" si="68"/>
        <v/>
      </c>
    </row>
    <row r="547" spans="1:8" x14ac:dyDescent="0.3">
      <c r="A547">
        <v>2</v>
      </c>
      <c r="B547">
        <v>2009</v>
      </c>
      <c r="C547">
        <v>153.9</v>
      </c>
      <c r="D547">
        <v>3.20001220703125</v>
      </c>
      <c r="E547">
        <f t="shared" si="66"/>
        <v>2.8328187104941178</v>
      </c>
      <c r="F547">
        <f>(MAX(E$2:E547) - E547)/MAX(E$2:E547)</f>
        <v>0</v>
      </c>
      <c r="G547">
        <f t="shared" si="67"/>
        <v>3.20001220703125</v>
      </c>
      <c r="H547" t="str">
        <f t="shared" si="68"/>
        <v/>
      </c>
    </row>
    <row r="548" spans="1:8" x14ac:dyDescent="0.3">
      <c r="A548">
        <v>2</v>
      </c>
      <c r="B548">
        <v>2009</v>
      </c>
      <c r="C548">
        <v>155.1</v>
      </c>
      <c r="D548">
        <v>-0.55000305175781194</v>
      </c>
      <c r="E548">
        <f t="shared" si="66"/>
        <v>2.8222709227272524</v>
      </c>
      <c r="F548">
        <f>(MAX(E$2:E548) - E548)/MAX(E$2:E548)</f>
        <v>3.7234249151882962E-3</v>
      </c>
      <c r="G548">
        <f t="shared" si="67"/>
        <v>2.6500091552734379</v>
      </c>
      <c r="H548" t="str">
        <f t="shared" si="68"/>
        <v/>
      </c>
    </row>
    <row r="549" spans="1:8" x14ac:dyDescent="0.3">
      <c r="A549">
        <v>2</v>
      </c>
      <c r="B549">
        <v>2009</v>
      </c>
      <c r="C549">
        <v>159.85</v>
      </c>
      <c r="D549">
        <v>2.95001220703125</v>
      </c>
      <c r="E549">
        <f t="shared" si="66"/>
        <v>2.8769598208021634</v>
      </c>
      <c r="F549">
        <f>(MAX(E$2:E549) - E549)/MAX(E$2:E549)</f>
        <v>0</v>
      </c>
      <c r="G549">
        <f t="shared" si="67"/>
        <v>5.6000213623046875</v>
      </c>
      <c r="H549" t="str">
        <f t="shared" si="68"/>
        <v/>
      </c>
    </row>
    <row r="550" spans="1:8" x14ac:dyDescent="0.3">
      <c r="A550">
        <v>2</v>
      </c>
      <c r="B550">
        <v>2009</v>
      </c>
      <c r="C550">
        <v>160.9</v>
      </c>
      <c r="D550">
        <v>0.80000305175781194</v>
      </c>
      <c r="E550">
        <f t="shared" si="66"/>
        <v>2.8919794321647965</v>
      </c>
      <c r="F550">
        <f>(MAX(E$2:E550) - E550)/MAX(E$2:E550)</f>
        <v>0</v>
      </c>
      <c r="G550">
        <f t="shared" si="67"/>
        <v>6.4000244140624991</v>
      </c>
      <c r="H550" t="str">
        <f t="shared" si="68"/>
        <v/>
      </c>
    </row>
    <row r="551" spans="1:8" x14ac:dyDescent="0.3">
      <c r="A551">
        <v>2</v>
      </c>
      <c r="B551">
        <v>2009</v>
      </c>
      <c r="C551">
        <v>162.25</v>
      </c>
      <c r="D551">
        <v>-3</v>
      </c>
      <c r="E551">
        <f t="shared" si="66"/>
        <v>2.8358331442676064</v>
      </c>
      <c r="F551">
        <f>(MAX(E$2:E551) - E551)/MAX(E$2:E551)</f>
        <v>1.9414483821263456E-2</v>
      </c>
      <c r="G551">
        <f t="shared" si="67"/>
        <v>3.4000244140624991</v>
      </c>
      <c r="H551" t="str">
        <f t="shared" si="68"/>
        <v/>
      </c>
    </row>
    <row r="552" spans="1:8" x14ac:dyDescent="0.3">
      <c r="A552">
        <v>2</v>
      </c>
      <c r="B552">
        <v>2009</v>
      </c>
      <c r="C552">
        <v>166.3</v>
      </c>
      <c r="D552">
        <v>-1.5</v>
      </c>
      <c r="E552">
        <f t="shared" si="66"/>
        <v>2.8089754340918907</v>
      </c>
      <c r="F552">
        <f>(MAX(E$2:E552) - E552)/MAX(E$2:E552)</f>
        <v>2.8701448270941895E-2</v>
      </c>
      <c r="G552">
        <f t="shared" si="67"/>
        <v>1.9000244140624991</v>
      </c>
      <c r="H552" t="str">
        <f t="shared" si="68"/>
        <v/>
      </c>
    </row>
    <row r="553" spans="1:8" x14ac:dyDescent="0.3">
      <c r="A553">
        <v>2</v>
      </c>
      <c r="B553">
        <v>2009</v>
      </c>
      <c r="C553">
        <v>165.25</v>
      </c>
      <c r="D553">
        <v>-1.3500061035156199</v>
      </c>
      <c r="E553">
        <f t="shared" si="66"/>
        <v>2.7848801803570531</v>
      </c>
      <c r="F553">
        <f>(MAX(E$2:E553) - E553)/MAX(E$2:E553)</f>
        <v>3.7033199688966678E-2</v>
      </c>
      <c r="G553">
        <f t="shared" si="67"/>
        <v>0.55001831054687922</v>
      </c>
      <c r="H553" t="str">
        <f t="shared" si="68"/>
        <v/>
      </c>
    </row>
    <row r="554" spans="1:8" x14ac:dyDescent="0.3">
      <c r="A554">
        <v>2</v>
      </c>
      <c r="B554">
        <v>2009</v>
      </c>
      <c r="C554">
        <v>158.35</v>
      </c>
      <c r="D554">
        <v>3.8999938964843701</v>
      </c>
      <c r="E554">
        <f t="shared" si="66"/>
        <v>2.8568982826060236</v>
      </c>
      <c r="F554">
        <f>(MAX(E$2:E554) - E554)/MAX(E$2:E554)</f>
        <v>1.2130497599186859E-2</v>
      </c>
      <c r="G554">
        <f t="shared" si="67"/>
        <v>4.4500122070312491</v>
      </c>
      <c r="H554" t="str">
        <f t="shared" si="68"/>
        <v/>
      </c>
    </row>
    <row r="555" spans="1:8" x14ac:dyDescent="0.3">
      <c r="A555">
        <v>2</v>
      </c>
      <c r="B555">
        <v>2009</v>
      </c>
      <c r="C555">
        <v>159.25</v>
      </c>
      <c r="D555">
        <v>1.0500030517578101</v>
      </c>
      <c r="E555">
        <f t="shared" si="66"/>
        <v>2.8766768666629332</v>
      </c>
      <c r="F555">
        <f>(MAX(E$2:E555) - E555)/MAX(E$2:E555)</f>
        <v>5.2913811667078493E-3</v>
      </c>
      <c r="G555">
        <f t="shared" si="67"/>
        <v>5.5000152587890589</v>
      </c>
      <c r="H555" t="str">
        <f t="shared" si="68"/>
        <v/>
      </c>
    </row>
    <row r="556" spans="1:8" x14ac:dyDescent="0.3">
      <c r="A556">
        <v>2</v>
      </c>
      <c r="B556">
        <v>2009</v>
      </c>
      <c r="C556">
        <v>158.9</v>
      </c>
      <c r="D556">
        <v>-0.75</v>
      </c>
      <c r="E556">
        <f t="shared" si="66"/>
        <v>2.8624202081827752</v>
      </c>
      <c r="F556">
        <f>(MAX(E$2:E556) - E556)/MAX(E$2:E556)</f>
        <v>1.0221104497930213E-2</v>
      </c>
      <c r="G556">
        <f t="shared" si="67"/>
        <v>4.7500152587890589</v>
      </c>
      <c r="H556" t="str">
        <f t="shared" si="68"/>
        <v/>
      </c>
    </row>
    <row r="557" spans="1:8" x14ac:dyDescent="0.3">
      <c r="A557">
        <v>2</v>
      </c>
      <c r="B557">
        <v>2009</v>
      </c>
      <c r="C557">
        <v>159.1</v>
      </c>
      <c r="D557">
        <v>-2</v>
      </c>
      <c r="E557">
        <f t="shared" si="66"/>
        <v>2.8246384203940647</v>
      </c>
      <c r="F557">
        <f>(MAX(E$2:E557) - E557)/MAX(E$2:E557)</f>
        <v>2.3285439385135453E-2</v>
      </c>
      <c r="G557">
        <f t="shared" si="67"/>
        <v>2.7500152587890589</v>
      </c>
      <c r="H557" t="str">
        <f t="shared" si="68"/>
        <v/>
      </c>
    </row>
    <row r="558" spans="1:8" x14ac:dyDescent="0.3">
      <c r="A558">
        <v>2</v>
      </c>
      <c r="B558">
        <v>2009</v>
      </c>
      <c r="C558">
        <v>156.5</v>
      </c>
      <c r="D558">
        <v>-1.75</v>
      </c>
      <c r="E558">
        <f t="shared" si="66"/>
        <v>2.7914737360651567</v>
      </c>
      <c r="F558">
        <f>(MAX(E$2:E558) - E558)/MAX(E$2:E558)</f>
        <v>3.4753254114399439E-2</v>
      </c>
      <c r="G558">
        <f t="shared" si="67"/>
        <v>1.0000152587890589</v>
      </c>
      <c r="H558" t="str">
        <f t="shared" si="68"/>
        <v/>
      </c>
    </row>
    <row r="559" spans="1:8" x14ac:dyDescent="0.3">
      <c r="A559">
        <v>2</v>
      </c>
      <c r="B559">
        <v>2009</v>
      </c>
      <c r="C559">
        <v>150.4</v>
      </c>
      <c r="D559">
        <v>-1.5</v>
      </c>
      <c r="E559">
        <f t="shared" si="66"/>
        <v>2.7622412152253784</v>
      </c>
      <c r="F559">
        <f>(MAX(E$2:E559) - E559)/MAX(E$2:E559)</f>
        <v>4.4861389917390367E-2</v>
      </c>
      <c r="G559">
        <f t="shared" si="67"/>
        <v>-0.49998474121094105</v>
      </c>
      <c r="H559" t="str">
        <f t="shared" si="68"/>
        <v/>
      </c>
    </row>
    <row r="560" spans="1:8" x14ac:dyDescent="0.3">
      <c r="A560">
        <v>2</v>
      </c>
      <c r="B560">
        <v>2009</v>
      </c>
      <c r="C560">
        <v>148.65</v>
      </c>
      <c r="D560">
        <v>-0.25</v>
      </c>
      <c r="E560">
        <f t="shared" si="66"/>
        <v>2.7573633926959693</v>
      </c>
      <c r="F560">
        <f>(MAX(E$2:E560) - E560)/MAX(E$2:E560)</f>
        <v>4.6548062538626041E-2</v>
      </c>
      <c r="G560">
        <f t="shared" si="67"/>
        <v>-0.74998474121094105</v>
      </c>
      <c r="H560" t="str">
        <f t="shared" si="68"/>
        <v/>
      </c>
    </row>
    <row r="561" spans="1:8" x14ac:dyDescent="0.3">
      <c r="A561">
        <v>2</v>
      </c>
      <c r="B561">
        <v>2009</v>
      </c>
      <c r="C561">
        <v>147.44999999999999</v>
      </c>
      <c r="D561">
        <v>-1.69999694824218</v>
      </c>
      <c r="E561">
        <f t="shared" si="66"/>
        <v>2.7239833667860558</v>
      </c>
      <c r="F561">
        <f>(MAX(E$2:E561) - E561)/MAX(E$2:E561)</f>
        <v>5.8090338925054844E-2</v>
      </c>
      <c r="G561">
        <f t="shared" si="67"/>
        <v>-2.449981689453121</v>
      </c>
      <c r="H561" t="str">
        <f t="shared" si="68"/>
        <v/>
      </c>
    </row>
    <row r="562" spans="1:8" x14ac:dyDescent="0.3">
      <c r="A562">
        <v>2</v>
      </c>
      <c r="B562">
        <v>2009</v>
      </c>
      <c r="C562">
        <v>142.4</v>
      </c>
      <c r="D562">
        <v>-0.55000305175781194</v>
      </c>
      <c r="E562">
        <f t="shared" si="66"/>
        <v>2.7129362521589253</v>
      </c>
      <c r="F562">
        <f>(MAX(E$2:E562) - E562)/MAX(E$2:E562)</f>
        <v>6.1910253584289171E-2</v>
      </c>
      <c r="G562">
        <f t="shared" si="67"/>
        <v>-2.9999847412109331</v>
      </c>
      <c r="H562" t="str">
        <f t="shared" si="68"/>
        <v/>
      </c>
    </row>
    <row r="563" spans="1:8" x14ac:dyDescent="0.3">
      <c r="A563">
        <v>2</v>
      </c>
      <c r="B563">
        <v>2009</v>
      </c>
      <c r="C563">
        <v>142.44999999999999</v>
      </c>
      <c r="D563">
        <v>5.0500030517578098</v>
      </c>
      <c r="E563">
        <f t="shared" si="66"/>
        <v>2.8139215323994189</v>
      </c>
      <c r="F563">
        <f>(MAX(E$2:E563) - E563)/MAX(E$2:E563)</f>
        <v>2.6991166983143858E-2</v>
      </c>
      <c r="G563">
        <f t="shared" si="67"/>
        <v>2.0500183105468768</v>
      </c>
      <c r="H563" t="str">
        <f t="shared" si="68"/>
        <v/>
      </c>
    </row>
    <row r="564" spans="1:8" x14ac:dyDescent="0.3">
      <c r="A564">
        <v>2</v>
      </c>
      <c r="B564">
        <v>2009</v>
      </c>
      <c r="C564">
        <v>147.1</v>
      </c>
      <c r="D564">
        <v>3.6000061035156201</v>
      </c>
      <c r="E564">
        <f t="shared" si="66"/>
        <v>2.8862304476001293</v>
      </c>
      <c r="F564">
        <f>(MAX(E$2:E564) - E564)/MAX(E$2:E564)</f>
        <v>1.9879064493774083E-3</v>
      </c>
      <c r="G564">
        <f t="shared" si="67"/>
        <v>5.6500244140624964</v>
      </c>
      <c r="H564" t="str">
        <f t="shared" si="68"/>
        <v/>
      </c>
    </row>
    <row r="565" spans="1:8" x14ac:dyDescent="0.3">
      <c r="A565">
        <v>2</v>
      </c>
      <c r="B565">
        <v>2009</v>
      </c>
      <c r="C565">
        <v>145.4</v>
      </c>
      <c r="D565">
        <v>1.5</v>
      </c>
      <c r="E565">
        <f t="shared" si="66"/>
        <v>2.9174946357361002</v>
      </c>
      <c r="F565">
        <f>(MAX(E$2:E565) - E565)/MAX(E$2:E565)</f>
        <v>0</v>
      </c>
      <c r="G565">
        <f t="shared" si="67"/>
        <v>7.1500244140624964</v>
      </c>
      <c r="H565" t="str">
        <f t="shared" si="68"/>
        <v/>
      </c>
    </row>
    <row r="566" spans="1:8" x14ac:dyDescent="0.3">
      <c r="A566">
        <v>2</v>
      </c>
      <c r="B566">
        <v>2009</v>
      </c>
      <c r="C566">
        <v>142.6</v>
      </c>
      <c r="D566">
        <v>-0.400009155273437</v>
      </c>
      <c r="E566">
        <f t="shared" si="66"/>
        <v>2.908901537608517</v>
      </c>
      <c r="F566">
        <f>(MAX(E$2:E566) - E566)/MAX(E$2:E566)</f>
        <v>2.9453689553794694E-3</v>
      </c>
      <c r="G566">
        <f t="shared" si="67"/>
        <v>6.7500152587890598</v>
      </c>
      <c r="H566" t="str">
        <f t="shared" si="68"/>
        <v/>
      </c>
    </row>
    <row r="567" spans="1:8" x14ac:dyDescent="0.3">
      <c r="A567">
        <v>3</v>
      </c>
      <c r="B567">
        <v>2009</v>
      </c>
      <c r="C567">
        <v>139.80000000000001</v>
      </c>
      <c r="D567">
        <v>2.5999908447265598</v>
      </c>
      <c r="E567">
        <f t="shared" si="66"/>
        <v>2.965706067181427</v>
      </c>
      <c r="F567">
        <f>(MAX(E$2:E567) - E567)/MAX(E$2:E567)</f>
        <v>0</v>
      </c>
      <c r="G567">
        <f t="shared" si="67"/>
        <v>2.5999908447265598</v>
      </c>
      <c r="H567" t="str">
        <f t="shared" si="68"/>
        <v/>
      </c>
    </row>
    <row r="568" spans="1:8" x14ac:dyDescent="0.3">
      <c r="A568">
        <v>3</v>
      </c>
      <c r="B568">
        <v>2009</v>
      </c>
      <c r="C568">
        <v>135.1</v>
      </c>
      <c r="D568">
        <v>-2.8999938964843701</v>
      </c>
      <c r="E568">
        <f t="shared" si="66"/>
        <v>2.8988625737079077</v>
      </c>
      <c r="F568">
        <f>(MAX(E$2:E568) - E568)/MAX(E$2:E568)</f>
        <v>2.2538812666977028E-2</v>
      </c>
      <c r="G568">
        <f t="shared" si="67"/>
        <v>-0.30000305175781028</v>
      </c>
      <c r="H568" t="str">
        <f t="shared" si="68"/>
        <v/>
      </c>
    </row>
    <row r="569" spans="1:8" x14ac:dyDescent="0.3">
      <c r="A569">
        <v>3</v>
      </c>
      <c r="B569">
        <v>2009</v>
      </c>
      <c r="C569">
        <v>137.6</v>
      </c>
      <c r="D569">
        <v>-2.19999694824218</v>
      </c>
      <c r="E569">
        <f t="shared" si="66"/>
        <v>2.8501971430661386</v>
      </c>
      <c r="F569">
        <f>(MAX(E$2:E569) - E569)/MAX(E$2:E569)</f>
        <v>3.8948203732498285E-2</v>
      </c>
      <c r="G569">
        <f t="shared" si="67"/>
        <v>-2.4999999999999902</v>
      </c>
      <c r="H569" t="str">
        <f t="shared" si="68"/>
        <v/>
      </c>
    </row>
    <row r="570" spans="1:8" x14ac:dyDescent="0.3">
      <c r="A570">
        <v>3</v>
      </c>
      <c r="B570">
        <v>2009</v>
      </c>
      <c r="C570">
        <v>143.4</v>
      </c>
      <c r="D570">
        <v>0</v>
      </c>
      <c r="E570">
        <f t="shared" si="66"/>
        <v>2.8501971430661386</v>
      </c>
      <c r="F570">
        <f>(MAX(E$2:E570) - E570)/MAX(E$2:E570)</f>
        <v>3.8948203732498285E-2</v>
      </c>
      <c r="G570">
        <f t="shared" si="67"/>
        <v>-2.4999999999999902</v>
      </c>
      <c r="H570" t="str">
        <f t="shared" si="68"/>
        <v/>
      </c>
    </row>
    <row r="571" spans="1:8" x14ac:dyDescent="0.3">
      <c r="A571">
        <v>3</v>
      </c>
      <c r="B571">
        <v>2009</v>
      </c>
      <c r="C571">
        <v>141.15</v>
      </c>
      <c r="D571">
        <v>3.3000030517578098</v>
      </c>
      <c r="E571">
        <f t="shared" si="66"/>
        <v>2.9201648528340529</v>
      </c>
      <c r="F571">
        <f>(MAX(E$2:E571) - E571)/MAX(E$2:E571)</f>
        <v>1.5355943345611446E-2</v>
      </c>
      <c r="G571">
        <f t="shared" si="67"/>
        <v>0.80000305175781961</v>
      </c>
      <c r="H571" t="str">
        <f t="shared" si="68"/>
        <v/>
      </c>
    </row>
    <row r="572" spans="1:8" x14ac:dyDescent="0.3">
      <c r="A572">
        <v>3</v>
      </c>
      <c r="B572">
        <v>2009</v>
      </c>
      <c r="C572">
        <v>144.9</v>
      </c>
      <c r="D572">
        <v>-2.6499938964843701</v>
      </c>
      <c r="E572">
        <f t="shared" si="66"/>
        <v>2.8640893525678326</v>
      </c>
      <c r="F572">
        <f>(MAX(E$2:E572) - E572)/MAX(E$2:E572)</f>
        <v>3.4263919724913876E-2</v>
      </c>
      <c r="G572">
        <f t="shared" si="67"/>
        <v>-1.8499908447265505</v>
      </c>
      <c r="H572" t="str">
        <f t="shared" si="68"/>
        <v/>
      </c>
    </row>
    <row r="573" spans="1:8" x14ac:dyDescent="0.3">
      <c r="A573">
        <v>3</v>
      </c>
      <c r="B573">
        <v>2009</v>
      </c>
      <c r="C573">
        <v>143.55000000000001</v>
      </c>
      <c r="D573">
        <v>1.3000030517578101</v>
      </c>
      <c r="E573">
        <f t="shared" si="66"/>
        <v>2.8913237039700443</v>
      </c>
      <c r="F573">
        <f>(MAX(E$2:E573) - E573)/MAX(E$2:E573)</f>
        <v>2.5080827811798233E-2</v>
      </c>
      <c r="G573">
        <f t="shared" si="67"/>
        <v>-0.54998779296874045</v>
      </c>
      <c r="H573" t="str">
        <f t="shared" si="68"/>
        <v/>
      </c>
    </row>
    <row r="574" spans="1:8" x14ac:dyDescent="0.3">
      <c r="A574">
        <v>3</v>
      </c>
      <c r="B574">
        <v>2009</v>
      </c>
      <c r="C574">
        <v>152.15</v>
      </c>
      <c r="D574">
        <v>3.6499938964843701</v>
      </c>
      <c r="E574">
        <f t="shared" si="66"/>
        <v>2.9641530142944861</v>
      </c>
      <c r="F574">
        <f>(MAX(E$2:E574) - E574)/MAX(E$2:E574)</f>
        <v>5.2367053637819474E-4</v>
      </c>
      <c r="G574">
        <f t="shared" si="67"/>
        <v>3.1000061035156294</v>
      </c>
      <c r="H574" t="str">
        <f t="shared" si="68"/>
        <v/>
      </c>
    </row>
    <row r="575" spans="1:8" x14ac:dyDescent="0.3">
      <c r="A575">
        <v>3</v>
      </c>
      <c r="B575">
        <v>2009</v>
      </c>
      <c r="C575">
        <v>152.9</v>
      </c>
      <c r="D575">
        <v>0.65000915527343694</v>
      </c>
      <c r="E575">
        <f t="shared" si="66"/>
        <v>2.9773842956991223</v>
      </c>
      <c r="F575">
        <f>(MAX(E$2:E575) - E575)/MAX(E$2:E575)</f>
        <v>0</v>
      </c>
      <c r="G575">
        <f t="shared" si="67"/>
        <v>3.7500152587890665</v>
      </c>
      <c r="H575" t="str">
        <f t="shared" si="68"/>
        <v/>
      </c>
    </row>
    <row r="576" spans="1:8" x14ac:dyDescent="0.3">
      <c r="A576">
        <v>3</v>
      </c>
      <c r="B576">
        <v>2009</v>
      </c>
      <c r="C576">
        <v>155.9</v>
      </c>
      <c r="D576">
        <v>-3</v>
      </c>
      <c r="E576">
        <f t="shared" si="66"/>
        <v>2.9172254725339384</v>
      </c>
      <c r="F576">
        <f>(MAX(E$2:E576) - E576)/MAX(E$2:E576)</f>
        <v>2.0205259781911358E-2</v>
      </c>
      <c r="G576">
        <f t="shared" si="67"/>
        <v>0.7500152587890665</v>
      </c>
      <c r="H576" t="str">
        <f t="shared" si="68"/>
        <v/>
      </c>
    </row>
    <row r="577" spans="1:8" x14ac:dyDescent="0.3">
      <c r="A577">
        <v>3</v>
      </c>
      <c r="B577">
        <v>2009</v>
      </c>
      <c r="C577">
        <v>154.94999999999999</v>
      </c>
      <c r="D577">
        <v>5.00030517578125E-2</v>
      </c>
      <c r="E577">
        <f t="shared" si="66"/>
        <v>2.9182139442029085</v>
      </c>
      <c r="F577">
        <f>(MAX(E$2:E577) - E577)/MAX(E$2:E577)</f>
        <v>1.9873266471407924E-2</v>
      </c>
      <c r="G577">
        <f t="shared" si="67"/>
        <v>0.800018310546879</v>
      </c>
      <c r="H577" t="str">
        <f t="shared" si="68"/>
        <v/>
      </c>
    </row>
    <row r="578" spans="1:8" x14ac:dyDescent="0.3">
      <c r="A578">
        <v>3</v>
      </c>
      <c r="B578">
        <v>2009</v>
      </c>
      <c r="C578">
        <v>157.1</v>
      </c>
      <c r="D578">
        <v>-2.40000915527343</v>
      </c>
      <c r="E578">
        <f t="shared" si="66"/>
        <v>2.871403459210609</v>
      </c>
      <c r="F578">
        <f>(MAX(E$2:E578) - E578)/MAX(E$2:E578)</f>
        <v>3.5595282960820429E-2</v>
      </c>
      <c r="G578">
        <f t="shared" si="67"/>
        <v>-1.599990844726551</v>
      </c>
      <c r="H578" t="str">
        <f t="shared" si="68"/>
        <v/>
      </c>
    </row>
    <row r="579" spans="1:8" x14ac:dyDescent="0.3">
      <c r="A579">
        <v>3</v>
      </c>
      <c r="B579">
        <v>2009</v>
      </c>
      <c r="C579">
        <v>161.6</v>
      </c>
      <c r="D579">
        <v>-1.20001220703125</v>
      </c>
      <c r="E579">
        <f t="shared" si="66"/>
        <v>2.8490148134031665</v>
      </c>
      <c r="F579">
        <f>(MAX(E$2:E579) - E579)/MAX(E$2:E579)</f>
        <v>4.3114851677490039E-2</v>
      </c>
      <c r="G579">
        <f t="shared" si="67"/>
        <v>-2.800003051757801</v>
      </c>
      <c r="H579" t="str">
        <f t="shared" si="68"/>
        <v/>
      </c>
    </row>
    <row r="580" spans="1:8" x14ac:dyDescent="0.3">
      <c r="A580">
        <v>3</v>
      </c>
      <c r="B580">
        <v>2009</v>
      </c>
      <c r="C580">
        <v>162</v>
      </c>
      <c r="D580">
        <v>-0.899993896484375</v>
      </c>
      <c r="E580">
        <f t="shared" ref="E580:E643" si="69">(D580/C580*$G$2+1)*E579*$H$2+(1-$H$2)*E579</f>
        <v>2.8323956730315043</v>
      </c>
      <c r="F580">
        <f>(MAX(E$2:E580) - E580)/MAX(E$2:E580)</f>
        <v>4.8696643855163854E-2</v>
      </c>
      <c r="G580">
        <f t="shared" si="67"/>
        <v>-3.699996948242176</v>
      </c>
      <c r="H580" t="str">
        <f t="shared" si="68"/>
        <v/>
      </c>
    </row>
    <row r="581" spans="1:8" x14ac:dyDescent="0.3">
      <c r="A581">
        <v>3</v>
      </c>
      <c r="B581">
        <v>2009</v>
      </c>
      <c r="C581">
        <v>160.05000000000001</v>
      </c>
      <c r="D581">
        <v>-0.69999694824218694</v>
      </c>
      <c r="E581">
        <f t="shared" si="69"/>
        <v>2.819388476882156</v>
      </c>
      <c r="F581">
        <f>(MAX(E$2:E581) - E581)/MAX(E$2:E581)</f>
        <v>5.3065309387570071E-2</v>
      </c>
      <c r="G581">
        <f t="shared" ref="G581:G644" si="70">IF(A581&lt;&gt;A580, D581, D581+G580)</f>
        <v>-4.3999938964843626</v>
      </c>
      <c r="H581" t="str">
        <f t="shared" si="68"/>
        <v/>
      </c>
    </row>
    <row r="582" spans="1:8" x14ac:dyDescent="0.3">
      <c r="A582">
        <v>3</v>
      </c>
      <c r="B582">
        <v>2009</v>
      </c>
      <c r="C582">
        <v>161.44999999999999</v>
      </c>
      <c r="D582">
        <v>-1.5999908447265601</v>
      </c>
      <c r="E582">
        <f t="shared" si="69"/>
        <v>2.7900509387076378</v>
      </c>
      <c r="F582">
        <f>(MAX(E$2:E582) - E582)/MAX(E$2:E582)</f>
        <v>6.2918769761125731E-2</v>
      </c>
      <c r="G582">
        <f t="shared" si="70"/>
        <v>-5.9999847412109224</v>
      </c>
      <c r="H582" t="str">
        <f t="shared" si="68"/>
        <v/>
      </c>
    </row>
    <row r="583" spans="1:8" x14ac:dyDescent="0.3">
      <c r="A583">
        <v>3</v>
      </c>
      <c r="B583">
        <v>2009</v>
      </c>
      <c r="C583">
        <v>167.25</v>
      </c>
      <c r="D583">
        <v>3</v>
      </c>
      <c r="E583">
        <f t="shared" si="69"/>
        <v>2.8425989832931631</v>
      </c>
      <c r="F583">
        <f>(MAX(E$2:E583) - E583)/MAX(E$2:E583)</f>
        <v>4.5269706231962976E-2</v>
      </c>
      <c r="G583">
        <f t="shared" si="70"/>
        <v>-2.9999847412109224</v>
      </c>
      <c r="H583" t="str">
        <f t="shared" si="68"/>
        <v/>
      </c>
    </row>
    <row r="584" spans="1:8" x14ac:dyDescent="0.3">
      <c r="A584">
        <v>3</v>
      </c>
      <c r="B584">
        <v>2009</v>
      </c>
      <c r="C584">
        <v>166.95</v>
      </c>
      <c r="D584">
        <v>0.25</v>
      </c>
      <c r="E584">
        <f t="shared" si="69"/>
        <v>2.8470684785499132</v>
      </c>
      <c r="F584">
        <f>(MAX(E$2:E584) - E584)/MAX(E$2:E584)</f>
        <v>4.376855797132146E-2</v>
      </c>
      <c r="G584">
        <f t="shared" si="70"/>
        <v>-2.7499847412109224</v>
      </c>
      <c r="H584" t="str">
        <f t="shared" si="68"/>
        <v/>
      </c>
    </row>
    <row r="585" spans="1:8" x14ac:dyDescent="0.3">
      <c r="A585">
        <v>3</v>
      </c>
      <c r="B585">
        <v>2009</v>
      </c>
      <c r="C585">
        <v>167.3</v>
      </c>
      <c r="D585">
        <v>0.69999694824218694</v>
      </c>
      <c r="E585">
        <f t="shared" si="69"/>
        <v>2.8595764654521401</v>
      </c>
      <c r="F585">
        <f>(MAX(E$2:E585) - E585)/MAX(E$2:E585)</f>
        <v>3.9567559490777691E-2</v>
      </c>
      <c r="G585">
        <f t="shared" si="70"/>
        <v>-2.0499877929687353</v>
      </c>
      <c r="H585" t="str">
        <f t="shared" si="68"/>
        <v/>
      </c>
    </row>
    <row r="586" spans="1:8" x14ac:dyDescent="0.3">
      <c r="A586">
        <v>3</v>
      </c>
      <c r="B586">
        <v>2009</v>
      </c>
      <c r="C586">
        <v>170.25</v>
      </c>
      <c r="D586">
        <v>0.300003051757812</v>
      </c>
      <c r="E586">
        <f t="shared" si="69"/>
        <v>2.8648673655971559</v>
      </c>
      <c r="F586">
        <f>(MAX(E$2:E586) - E586)/MAX(E$2:E586)</f>
        <v>3.7790529850143577E-2</v>
      </c>
      <c r="G586">
        <f t="shared" si="70"/>
        <v>-1.7499847412109233</v>
      </c>
      <c r="H586" t="str">
        <f t="shared" si="68"/>
        <v/>
      </c>
    </row>
    <row r="587" spans="1:8" x14ac:dyDescent="0.3">
      <c r="A587">
        <v>3</v>
      </c>
      <c r="B587">
        <v>2009</v>
      </c>
      <c r="C587">
        <v>169.95</v>
      </c>
      <c r="D587">
        <v>0</v>
      </c>
      <c r="E587">
        <f t="shared" si="69"/>
        <v>2.8648673655971559</v>
      </c>
      <c r="F587">
        <f>(MAX(E$2:E587) - E587)/MAX(E$2:E587)</f>
        <v>3.7790529850143577E-2</v>
      </c>
      <c r="G587">
        <f t="shared" si="70"/>
        <v>-1.7499847412109233</v>
      </c>
      <c r="H587" t="str">
        <f t="shared" si="68"/>
        <v/>
      </c>
    </row>
    <row r="588" spans="1:8" x14ac:dyDescent="0.3">
      <c r="A588">
        <v>3</v>
      </c>
      <c r="B588">
        <v>2009</v>
      </c>
      <c r="C588">
        <v>164.9</v>
      </c>
      <c r="D588">
        <v>-1.5999908447265601</v>
      </c>
      <c r="E588">
        <f t="shared" si="69"/>
        <v>2.8356802847352585</v>
      </c>
      <c r="F588">
        <f>(MAX(E$2:E588) - E588)/MAX(E$2:E588)</f>
        <v>4.759345683678036E-2</v>
      </c>
      <c r="G588">
        <f t="shared" si="70"/>
        <v>-3.3499755859374831</v>
      </c>
      <c r="H588" t="str">
        <f t="shared" si="68"/>
        <v/>
      </c>
    </row>
    <row r="589" spans="1:8" x14ac:dyDescent="0.3">
      <c r="A589">
        <v>4</v>
      </c>
      <c r="B589">
        <v>2009</v>
      </c>
      <c r="C589">
        <v>165.6</v>
      </c>
      <c r="D589">
        <v>-0.300003051757812</v>
      </c>
      <c r="E589">
        <f t="shared" si="69"/>
        <v>2.8302862728017346</v>
      </c>
      <c r="F589">
        <f>(MAX(E$2:E589) - E589)/MAX(E$2:E589)</f>
        <v>4.9405118146781751E-2</v>
      </c>
      <c r="G589">
        <f t="shared" si="70"/>
        <v>-0.300003051757812</v>
      </c>
      <c r="H589" t="str">
        <f t="shared" si="68"/>
        <v/>
      </c>
    </row>
    <row r="590" spans="1:8" x14ac:dyDescent="0.3">
      <c r="A590">
        <v>4</v>
      </c>
      <c r="B590">
        <v>2009</v>
      </c>
      <c r="C590">
        <v>171.1</v>
      </c>
      <c r="D590">
        <v>2.5</v>
      </c>
      <c r="E590">
        <f t="shared" si="69"/>
        <v>2.8737082568233858</v>
      </c>
      <c r="F590">
        <f>(MAX(E$2:E590) - E590)/MAX(E$2:E590)</f>
        <v>3.4821181473113215E-2</v>
      </c>
      <c r="G590">
        <f t="shared" si="70"/>
        <v>2.1999969482421879</v>
      </c>
      <c r="H590" t="str">
        <f t="shared" si="68"/>
        <v/>
      </c>
    </row>
    <row r="591" spans="1:8" x14ac:dyDescent="0.3">
      <c r="A591">
        <v>4</v>
      </c>
      <c r="B591">
        <v>2009</v>
      </c>
      <c r="C591">
        <v>174.9</v>
      </c>
      <c r="D591">
        <v>1</v>
      </c>
      <c r="E591">
        <f t="shared" si="69"/>
        <v>2.8909603647116908</v>
      </c>
      <c r="F591">
        <f>(MAX(E$2:E591) - E591)/MAX(E$2:E591)</f>
        <v>2.9026797485387498E-2</v>
      </c>
      <c r="G591">
        <f t="shared" si="70"/>
        <v>3.1999969482421879</v>
      </c>
      <c r="H591" t="str">
        <f t="shared" si="68"/>
        <v/>
      </c>
    </row>
    <row r="592" spans="1:8" x14ac:dyDescent="0.3">
      <c r="A592">
        <v>4</v>
      </c>
      <c r="B592">
        <v>2009</v>
      </c>
      <c r="C592">
        <v>176.05</v>
      </c>
      <c r="D592">
        <v>-0.94999694824218694</v>
      </c>
      <c r="E592">
        <f t="shared" si="69"/>
        <v>2.8745802244097116</v>
      </c>
      <c r="F592">
        <f>(MAX(E$2:E592) - E592)/MAX(E$2:E592)</f>
        <v>3.452831783855137E-2</v>
      </c>
      <c r="G592">
        <f t="shared" si="70"/>
        <v>2.2500000000000009</v>
      </c>
      <c r="H592" t="str">
        <f t="shared" si="68"/>
        <v/>
      </c>
    </row>
    <row r="593" spans="1:8" x14ac:dyDescent="0.3">
      <c r="A593">
        <v>4</v>
      </c>
      <c r="B593">
        <v>2009</v>
      </c>
      <c r="C593">
        <v>176.4</v>
      </c>
      <c r="D593">
        <v>-0.149993896484375</v>
      </c>
      <c r="E593">
        <f t="shared" si="69"/>
        <v>2.8720137393584251</v>
      </c>
      <c r="F593">
        <f>(MAX(E$2:E593) - E593)/MAX(E$2:E593)</f>
        <v>3.5390311050174698E-2</v>
      </c>
      <c r="G593">
        <f t="shared" si="70"/>
        <v>2.1000061035156259</v>
      </c>
      <c r="H593" t="str">
        <f t="shared" si="68"/>
        <v/>
      </c>
    </row>
    <row r="594" spans="1:8" x14ac:dyDescent="0.3">
      <c r="A594">
        <v>4</v>
      </c>
      <c r="B594">
        <v>2009</v>
      </c>
      <c r="C594">
        <v>174.15</v>
      </c>
      <c r="D594">
        <v>-2</v>
      </c>
      <c r="E594">
        <f t="shared" si="69"/>
        <v>2.8373813600724493</v>
      </c>
      <c r="F594">
        <f>(MAX(E$2:E594) - E594)/MAX(E$2:E594)</f>
        <v>4.7022124698148433E-2</v>
      </c>
      <c r="G594">
        <f t="shared" si="70"/>
        <v>0.10000610351562589</v>
      </c>
      <c r="H594" t="str">
        <f t="shared" si="68"/>
        <v/>
      </c>
    </row>
    <row r="595" spans="1:8" x14ac:dyDescent="0.3">
      <c r="A595">
        <v>4</v>
      </c>
      <c r="B595">
        <v>2009</v>
      </c>
      <c r="C595">
        <v>171.6</v>
      </c>
      <c r="D595">
        <v>-1.6000061035156199</v>
      </c>
      <c r="E595">
        <f t="shared" si="69"/>
        <v>2.8096026953357174</v>
      </c>
      <c r="F595">
        <f>(MAX(E$2:E595) - E595)/MAX(E$2:E595)</f>
        <v>5.6352013613347816E-2</v>
      </c>
      <c r="G595">
        <f t="shared" si="70"/>
        <v>-1.499999999999994</v>
      </c>
      <c r="H595" t="str">
        <f t="shared" si="68"/>
        <v/>
      </c>
    </row>
    <row r="596" spans="1:8" x14ac:dyDescent="0.3">
      <c r="A596">
        <v>4</v>
      </c>
      <c r="B596">
        <v>2009</v>
      </c>
      <c r="C596">
        <v>180.1</v>
      </c>
      <c r="D596">
        <v>2.6000061035156201</v>
      </c>
      <c r="E596">
        <f t="shared" si="69"/>
        <v>2.8521914424991994</v>
      </c>
      <c r="F596">
        <f>(MAX(E$2:E596) - E596)/MAX(E$2:E596)</f>
        <v>4.204793226751613E-2</v>
      </c>
      <c r="G596">
        <f t="shared" si="70"/>
        <v>1.1000061035156261</v>
      </c>
      <c r="H596" t="str">
        <f t="shared" si="68"/>
        <v/>
      </c>
    </row>
    <row r="597" spans="1:8" x14ac:dyDescent="0.3">
      <c r="A597">
        <v>4</v>
      </c>
      <c r="B597">
        <v>2009</v>
      </c>
      <c r="C597">
        <v>180</v>
      </c>
      <c r="D597">
        <v>-1</v>
      </c>
      <c r="E597">
        <f t="shared" si="69"/>
        <v>2.8355536590846206</v>
      </c>
      <c r="F597">
        <f>(MAX(E$2:E597) - E597)/MAX(E$2:E597)</f>
        <v>4.7635985995955657E-2</v>
      </c>
      <c r="G597">
        <f t="shared" si="70"/>
        <v>0.10000610351562611</v>
      </c>
      <c r="H597" t="str">
        <f t="shared" si="68"/>
        <v/>
      </c>
    </row>
    <row r="598" spans="1:8" x14ac:dyDescent="0.3">
      <c r="A598">
        <v>4</v>
      </c>
      <c r="B598">
        <v>2009</v>
      </c>
      <c r="C598">
        <v>181.1</v>
      </c>
      <c r="D598">
        <v>1.6000061035156199</v>
      </c>
      <c r="E598">
        <f t="shared" si="69"/>
        <v>2.86185817769009</v>
      </c>
      <c r="F598">
        <f>(MAX(E$2:E598) - E598)/MAX(E$2:E598)</f>
        <v>3.8801211578871966E-2</v>
      </c>
      <c r="G598">
        <f t="shared" si="70"/>
        <v>1.700012207031246</v>
      </c>
      <c r="H598" t="str">
        <f t="shared" si="68"/>
        <v/>
      </c>
    </row>
    <row r="599" spans="1:8" x14ac:dyDescent="0.3">
      <c r="A599">
        <v>4</v>
      </c>
      <c r="B599">
        <v>2009</v>
      </c>
      <c r="C599">
        <v>177.05</v>
      </c>
      <c r="D599">
        <v>-1.94999694824218</v>
      </c>
      <c r="E599">
        <f t="shared" si="69"/>
        <v>2.82876218532388</v>
      </c>
      <c r="F599">
        <f>(MAX(E$2:E599) - E599)/MAX(E$2:E599)</f>
        <v>4.9917006209084007E-2</v>
      </c>
      <c r="G599">
        <f t="shared" si="70"/>
        <v>-0.24998474121093395</v>
      </c>
      <c r="H599" t="str">
        <f t="shared" si="68"/>
        <v/>
      </c>
    </row>
    <row r="600" spans="1:8" x14ac:dyDescent="0.3">
      <c r="A600">
        <v>4</v>
      </c>
      <c r="B600">
        <v>2009</v>
      </c>
      <c r="C600">
        <v>182.05</v>
      </c>
      <c r="D600">
        <v>-3</v>
      </c>
      <c r="E600">
        <f t="shared" si="69"/>
        <v>2.7798162864841647</v>
      </c>
      <c r="F600">
        <f>(MAX(E$2:E600) - E600)/MAX(E$2:E600)</f>
        <v>6.6356234061000358E-2</v>
      </c>
      <c r="G600">
        <f t="shared" si="70"/>
        <v>-3.2499847412109339</v>
      </c>
      <c r="H600" t="str">
        <f t="shared" si="68"/>
        <v/>
      </c>
    </row>
    <row r="601" spans="1:8" x14ac:dyDescent="0.3">
      <c r="A601">
        <v>4</v>
      </c>
      <c r="B601">
        <v>2009</v>
      </c>
      <c r="C601">
        <v>181.3</v>
      </c>
      <c r="D601">
        <v>2.40000915527343</v>
      </c>
      <c r="E601">
        <f t="shared" si="69"/>
        <v>2.8184548069718494</v>
      </c>
      <c r="F601">
        <f>(MAX(E$2:E601) - E601)/MAX(E$2:E601)</f>
        <v>5.3378896690242199E-2</v>
      </c>
      <c r="G601">
        <f t="shared" si="70"/>
        <v>-0.849975585937504</v>
      </c>
      <c r="H601" t="str">
        <f t="shared" ref="H601:H664" si="71">IF(A601=A602, "", IF(-C579*0.05 &gt; MIN(G580:G601), -C579*0.05, ""))</f>
        <v/>
      </c>
    </row>
    <row r="602" spans="1:8" x14ac:dyDescent="0.3">
      <c r="A602">
        <v>4</v>
      </c>
      <c r="B602">
        <v>2009</v>
      </c>
      <c r="C602">
        <v>180.3</v>
      </c>
      <c r="D602">
        <v>-1.40000915527343</v>
      </c>
      <c r="E602">
        <f t="shared" si="69"/>
        <v>2.7954755742477273</v>
      </c>
      <c r="F602">
        <f>(MAX(E$2:E602) - E602)/MAX(E$2:E602)</f>
        <v>6.1096823045034859E-2</v>
      </c>
      <c r="G602">
        <f t="shared" si="70"/>
        <v>-2.2499847412109339</v>
      </c>
      <c r="H602" t="str">
        <f t="shared" si="71"/>
        <v/>
      </c>
    </row>
    <row r="603" spans="1:8" x14ac:dyDescent="0.3">
      <c r="A603">
        <v>4</v>
      </c>
      <c r="B603">
        <v>2009</v>
      </c>
      <c r="C603">
        <v>175.9</v>
      </c>
      <c r="D603">
        <v>-2.8000030517578098</v>
      </c>
      <c r="E603">
        <f t="shared" si="69"/>
        <v>2.7487518269711018</v>
      </c>
      <c r="F603">
        <f>(MAX(E$2:E603) - E603)/MAX(E$2:E603)</f>
        <v>7.6789707347581462E-2</v>
      </c>
      <c r="G603">
        <f t="shared" si="70"/>
        <v>-5.0499877929687438</v>
      </c>
      <c r="H603" t="str">
        <f t="shared" si="71"/>
        <v/>
      </c>
    </row>
    <row r="604" spans="1:8" x14ac:dyDescent="0.3">
      <c r="A604">
        <v>4</v>
      </c>
      <c r="B604">
        <v>2009</v>
      </c>
      <c r="C604">
        <v>179.95</v>
      </c>
      <c r="D604">
        <v>-0.399993896484375</v>
      </c>
      <c r="E604">
        <f t="shared" si="69"/>
        <v>2.7423363885080527</v>
      </c>
      <c r="F604">
        <f>(MAX(E$2:E604) - E604)/MAX(E$2:E604)</f>
        <v>7.8944430361441734E-2</v>
      </c>
      <c r="G604">
        <f t="shared" si="70"/>
        <v>-5.4499816894531188</v>
      </c>
      <c r="H604" t="str">
        <f t="shared" si="71"/>
        <v/>
      </c>
    </row>
    <row r="605" spans="1:8" x14ac:dyDescent="0.3">
      <c r="A605">
        <v>4</v>
      </c>
      <c r="B605">
        <v>2009</v>
      </c>
      <c r="C605">
        <v>183.55</v>
      </c>
      <c r="D605">
        <v>1.5500030517578101</v>
      </c>
      <c r="E605">
        <f t="shared" si="69"/>
        <v>2.7666521676401188</v>
      </c>
      <c r="F605">
        <f>(MAX(E$2:E605) - E605)/MAX(E$2:E605)</f>
        <v>7.0777604477664957E-2</v>
      </c>
      <c r="G605">
        <f t="shared" si="70"/>
        <v>-3.8999786376953089</v>
      </c>
      <c r="H605" t="str">
        <f t="shared" si="71"/>
        <v/>
      </c>
    </row>
    <row r="606" spans="1:8" x14ac:dyDescent="0.3">
      <c r="A606">
        <v>4</v>
      </c>
      <c r="B606">
        <v>2009</v>
      </c>
      <c r="C606">
        <v>183.85</v>
      </c>
      <c r="D606">
        <v>0.25</v>
      </c>
      <c r="E606">
        <f t="shared" si="69"/>
        <v>2.770602378105202</v>
      </c>
      <c r="F606">
        <f>(MAX(E$2:E606) - E606)/MAX(E$2:E606)</f>
        <v>6.945086594720741E-2</v>
      </c>
      <c r="G606">
        <f t="shared" si="70"/>
        <v>-3.6499786376953089</v>
      </c>
      <c r="H606" t="str">
        <f t="shared" si="71"/>
        <v/>
      </c>
    </row>
    <row r="607" spans="1:8" x14ac:dyDescent="0.3">
      <c r="A607">
        <v>4</v>
      </c>
      <c r="B607">
        <v>2009</v>
      </c>
      <c r="C607">
        <v>182.05</v>
      </c>
      <c r="D607">
        <v>0.149993896484375</v>
      </c>
      <c r="E607">
        <f t="shared" si="69"/>
        <v>2.7729992587347869</v>
      </c>
      <c r="F607">
        <f>(MAX(E$2:E607) - E607)/MAX(E$2:E607)</f>
        <v>6.8645836971590379E-2</v>
      </c>
      <c r="G607">
        <f t="shared" si="70"/>
        <v>-3.4999847412109339</v>
      </c>
      <c r="H607" t="str">
        <f t="shared" si="71"/>
        <v/>
      </c>
    </row>
    <row r="608" spans="1:8" x14ac:dyDescent="0.3">
      <c r="A608">
        <v>4</v>
      </c>
      <c r="B608">
        <v>2009</v>
      </c>
      <c r="C608">
        <v>180.6</v>
      </c>
      <c r="D608">
        <v>-0.70001220703125</v>
      </c>
      <c r="E608">
        <f t="shared" si="69"/>
        <v>2.7617135998324445</v>
      </c>
      <c r="F608">
        <f>(MAX(E$2:E608) - E608)/MAX(E$2:E608)</f>
        <v>7.2436297920365045E-2</v>
      </c>
      <c r="G608">
        <f t="shared" si="70"/>
        <v>-4.1999969482421839</v>
      </c>
      <c r="H608" t="str">
        <f t="shared" si="71"/>
        <v/>
      </c>
    </row>
    <row r="609" spans="1:8" x14ac:dyDescent="0.3">
      <c r="A609">
        <v>4</v>
      </c>
      <c r="B609">
        <v>2009</v>
      </c>
      <c r="C609">
        <v>175.7</v>
      </c>
      <c r="D609">
        <v>-1.25</v>
      </c>
      <c r="E609">
        <f t="shared" si="69"/>
        <v>2.7410832691564053</v>
      </c>
      <c r="F609">
        <f>(MAX(E$2:E609) - E609)/MAX(E$2:E609)</f>
        <v>7.9365309639087403E-2</v>
      </c>
      <c r="G609">
        <f t="shared" si="70"/>
        <v>-5.4499969482421839</v>
      </c>
      <c r="H609" t="str">
        <f t="shared" si="71"/>
        <v/>
      </c>
    </row>
    <row r="610" spans="1:8" x14ac:dyDescent="0.3">
      <c r="A610">
        <v>4</v>
      </c>
      <c r="B610">
        <v>2009</v>
      </c>
      <c r="C610">
        <v>181.35</v>
      </c>
      <c r="D610">
        <v>-1.8000030517578101</v>
      </c>
      <c r="E610">
        <f t="shared" si="69"/>
        <v>2.7125160998038607</v>
      </c>
      <c r="F610">
        <f>(MAX(E$2:E610) - E610)/MAX(E$2:E610)</f>
        <v>8.8960029875171931E-2</v>
      </c>
      <c r="G610">
        <f t="shared" si="70"/>
        <v>-7.2499999999999938</v>
      </c>
      <c r="H610" t="str">
        <f>IF(A610=A611, "", IF(-C588*0.05 &gt; MIN(G589:G610), -C588*0.05, ""))</f>
        <v/>
      </c>
    </row>
    <row r="611" spans="1:8" x14ac:dyDescent="0.3">
      <c r="A611">
        <v>5</v>
      </c>
      <c r="B611">
        <v>2009</v>
      </c>
      <c r="C611">
        <v>181.35</v>
      </c>
      <c r="D611">
        <v>-2.5</v>
      </c>
      <c r="E611">
        <f t="shared" si="69"/>
        <v>2.673253046250041</v>
      </c>
      <c r="F611">
        <f>(MAX(E$2:E611) - E611)/MAX(E$2:E611)</f>
        <v>0.10214712621692927</v>
      </c>
      <c r="G611">
        <f t="shared" si="70"/>
        <v>-2.5</v>
      </c>
      <c r="H611" t="str">
        <f t="shared" si="71"/>
        <v/>
      </c>
    </row>
    <row r="612" spans="1:8" x14ac:dyDescent="0.3">
      <c r="A612">
        <v>5</v>
      </c>
      <c r="B612">
        <v>2009</v>
      </c>
      <c r="C612">
        <v>185.55</v>
      </c>
      <c r="D612">
        <v>1.69999694824218</v>
      </c>
      <c r="E612">
        <f t="shared" si="69"/>
        <v>2.6989698240540259</v>
      </c>
      <c r="F612">
        <f>(MAX(E$2:E612) - E612)/MAX(E$2:E612)</f>
        <v>9.3509753526701433E-2</v>
      </c>
      <c r="G612">
        <f t="shared" si="70"/>
        <v>-0.80000305175782005</v>
      </c>
      <c r="H612" t="str">
        <f t="shared" si="71"/>
        <v/>
      </c>
    </row>
    <row r="613" spans="1:8" x14ac:dyDescent="0.3">
      <c r="A613">
        <v>5</v>
      </c>
      <c r="B613">
        <v>2009</v>
      </c>
      <c r="C613">
        <v>185.55</v>
      </c>
      <c r="D613">
        <v>-0.84999084472656194</v>
      </c>
      <c r="E613">
        <f t="shared" si="69"/>
        <v>2.6859878535734483</v>
      </c>
      <c r="F613">
        <f>(MAX(E$2:E613) - E613)/MAX(E$2:E613)</f>
        <v>9.7869946632888713E-2</v>
      </c>
      <c r="G613">
        <f t="shared" si="70"/>
        <v>-1.6499938964843821</v>
      </c>
      <c r="H613" t="str">
        <f t="shared" si="71"/>
        <v/>
      </c>
    </row>
    <row r="614" spans="1:8" x14ac:dyDescent="0.3">
      <c r="A614">
        <v>5</v>
      </c>
      <c r="B614">
        <v>2009</v>
      </c>
      <c r="C614">
        <v>187</v>
      </c>
      <c r="D614">
        <v>0.600006103515625</v>
      </c>
      <c r="E614">
        <f t="shared" si="69"/>
        <v>2.6950369956131199</v>
      </c>
      <c r="F614">
        <f>(MAX(E$2:E614) - E614)/MAX(E$2:E614)</f>
        <v>9.4830654038800921E-2</v>
      </c>
      <c r="G614">
        <f t="shared" si="70"/>
        <v>-1.0499877929687571</v>
      </c>
      <c r="H614" t="str">
        <f t="shared" si="71"/>
        <v/>
      </c>
    </row>
    <row r="615" spans="1:8" x14ac:dyDescent="0.3">
      <c r="A615">
        <v>5</v>
      </c>
      <c r="B615">
        <v>2009</v>
      </c>
      <c r="C615">
        <v>188.65</v>
      </c>
      <c r="D615">
        <v>-2.54998779296875</v>
      </c>
      <c r="E615">
        <f t="shared" si="69"/>
        <v>2.6567866536442186</v>
      </c>
      <c r="F615">
        <f>(MAX(E$2:E615) - E615)/MAX(E$2:E615)</f>
        <v>0.10767761572398026</v>
      </c>
      <c r="G615">
        <f t="shared" si="70"/>
        <v>-3.5999755859375071</v>
      </c>
      <c r="H615" t="str">
        <f t="shared" si="71"/>
        <v/>
      </c>
    </row>
    <row r="616" spans="1:8" x14ac:dyDescent="0.3">
      <c r="A616">
        <v>5</v>
      </c>
      <c r="B616">
        <v>2009</v>
      </c>
      <c r="C616">
        <v>187.5</v>
      </c>
      <c r="D616">
        <v>-0.199996948242187</v>
      </c>
      <c r="E616">
        <f t="shared" si="69"/>
        <v>2.653811097996206</v>
      </c>
      <c r="F616">
        <f>(MAX(E$2:E616) - E616)/MAX(E$2:E616)</f>
        <v>0.10867700154471925</v>
      </c>
      <c r="G616">
        <f t="shared" si="70"/>
        <v>-3.7999725341796942</v>
      </c>
      <c r="H616" t="str">
        <f t="shared" si="71"/>
        <v/>
      </c>
    </row>
    <row r="617" spans="1:8" x14ac:dyDescent="0.3">
      <c r="A617">
        <v>5</v>
      </c>
      <c r="B617">
        <v>2009</v>
      </c>
      <c r="C617">
        <v>188.35</v>
      </c>
      <c r="D617">
        <v>0</v>
      </c>
      <c r="E617">
        <f t="shared" si="69"/>
        <v>2.653811097996206</v>
      </c>
      <c r="F617">
        <f>(MAX(E$2:E617) - E617)/MAX(E$2:E617)</f>
        <v>0.10867700154471925</v>
      </c>
      <c r="G617">
        <f t="shared" si="70"/>
        <v>-3.7999725341796942</v>
      </c>
      <c r="H617" t="str">
        <f t="shared" si="71"/>
        <v/>
      </c>
    </row>
    <row r="618" spans="1:8" x14ac:dyDescent="0.3">
      <c r="A618">
        <v>5</v>
      </c>
      <c r="B618">
        <v>2009</v>
      </c>
      <c r="C618">
        <v>187.6</v>
      </c>
      <c r="D618">
        <v>0.899993896484375</v>
      </c>
      <c r="E618">
        <f t="shared" si="69"/>
        <v>2.6671790856302682</v>
      </c>
      <c r="F618">
        <f>(MAX(E$2:E618) - E618)/MAX(E$2:E618)</f>
        <v>0.10418715868050704</v>
      </c>
      <c r="G618">
        <f t="shared" si="70"/>
        <v>-2.8999786376953192</v>
      </c>
      <c r="H618" t="str">
        <f t="shared" si="71"/>
        <v/>
      </c>
    </row>
    <row r="619" spans="1:8" x14ac:dyDescent="0.3">
      <c r="A619">
        <v>5</v>
      </c>
      <c r="B619">
        <v>2009</v>
      </c>
      <c r="C619">
        <v>187.6</v>
      </c>
      <c r="D619">
        <v>0</v>
      </c>
      <c r="E619">
        <f t="shared" si="69"/>
        <v>2.6671790856302682</v>
      </c>
      <c r="F619">
        <f>(MAX(E$2:E619) - E619)/MAX(E$2:E619)</f>
        <v>0.10418715868050704</v>
      </c>
      <c r="G619">
        <f t="shared" si="70"/>
        <v>-2.8999786376953192</v>
      </c>
      <c r="H619" t="str">
        <f t="shared" si="71"/>
        <v/>
      </c>
    </row>
    <row r="620" spans="1:8" x14ac:dyDescent="0.3">
      <c r="A620">
        <v>5</v>
      </c>
      <c r="B620">
        <v>2009</v>
      </c>
      <c r="C620">
        <v>186.1</v>
      </c>
      <c r="D620">
        <v>2.8499908447265598</v>
      </c>
      <c r="E620">
        <f t="shared" si="69"/>
        <v>2.7100673595370766</v>
      </c>
      <c r="F620">
        <f>(MAX(E$2:E620) - E620)/MAX(E$2:E620)</f>
        <v>8.9782476702180911E-2</v>
      </c>
      <c r="G620">
        <f t="shared" si="70"/>
        <v>-4.9987792968759326E-2</v>
      </c>
      <c r="H620" t="str">
        <f t="shared" si="71"/>
        <v/>
      </c>
    </row>
    <row r="621" spans="1:8" x14ac:dyDescent="0.3">
      <c r="A621">
        <v>5</v>
      </c>
      <c r="B621">
        <v>2009</v>
      </c>
      <c r="C621">
        <v>185.1</v>
      </c>
      <c r="D621">
        <v>0.850006103515625</v>
      </c>
      <c r="E621">
        <f t="shared" si="69"/>
        <v>2.723134633909698</v>
      </c>
      <c r="F621">
        <f>(MAX(E$2:E621) - E621)/MAX(E$2:E621)</f>
        <v>8.5393632980697826E-2</v>
      </c>
      <c r="G621">
        <f t="shared" si="70"/>
        <v>0.80001831054686567</v>
      </c>
      <c r="H621" t="str">
        <f t="shared" si="71"/>
        <v/>
      </c>
    </row>
    <row r="622" spans="1:8" x14ac:dyDescent="0.3">
      <c r="A622">
        <v>5</v>
      </c>
      <c r="B622">
        <v>2009</v>
      </c>
      <c r="C622">
        <v>184.35</v>
      </c>
      <c r="D622">
        <v>1.19999694824218</v>
      </c>
      <c r="E622">
        <f t="shared" si="69"/>
        <v>2.7417467354169474</v>
      </c>
      <c r="F622">
        <f>(MAX(E$2:E622) - E622)/MAX(E$2:E622)</f>
        <v>7.9142474359980022E-2</v>
      </c>
      <c r="G622">
        <f t="shared" si="70"/>
        <v>2.0000152587890456</v>
      </c>
      <c r="H622" t="str">
        <f t="shared" si="71"/>
        <v/>
      </c>
    </row>
    <row r="623" spans="1:8" x14ac:dyDescent="0.3">
      <c r="A623">
        <v>5</v>
      </c>
      <c r="B623">
        <v>2009</v>
      </c>
      <c r="C623">
        <v>188.25</v>
      </c>
      <c r="D623">
        <v>4.1000061035156197</v>
      </c>
      <c r="E623">
        <f t="shared" si="69"/>
        <v>2.8044465349759311</v>
      </c>
      <c r="F623">
        <f>(MAX(E$2:E623) - E623)/MAX(E$2:E623)</f>
        <v>5.8083788838747652E-2</v>
      </c>
      <c r="G623">
        <f t="shared" si="70"/>
        <v>6.1000213623046653</v>
      </c>
      <c r="H623" t="str">
        <f t="shared" si="71"/>
        <v/>
      </c>
    </row>
    <row r="624" spans="1:8" x14ac:dyDescent="0.3">
      <c r="A624">
        <v>5</v>
      </c>
      <c r="B624">
        <v>2009</v>
      </c>
      <c r="C624">
        <v>190.1</v>
      </c>
      <c r="D624">
        <v>0.25</v>
      </c>
      <c r="E624">
        <f t="shared" si="69"/>
        <v>2.8083190610960318</v>
      </c>
      <c r="F624">
        <f>(MAX(E$2:E624) - E624)/MAX(E$2:E624)</f>
        <v>5.6783141782304647E-2</v>
      </c>
      <c r="G624">
        <f t="shared" si="70"/>
        <v>6.3500213623046653</v>
      </c>
      <c r="H624" t="str">
        <f t="shared" si="71"/>
        <v/>
      </c>
    </row>
    <row r="625" spans="1:8" x14ac:dyDescent="0.3">
      <c r="A625">
        <v>5</v>
      </c>
      <c r="B625">
        <v>2009</v>
      </c>
      <c r="C625">
        <v>190.05</v>
      </c>
      <c r="D625">
        <v>-0.80000305175781194</v>
      </c>
      <c r="E625">
        <f t="shared" si="69"/>
        <v>2.7959065538077086</v>
      </c>
      <c r="F625">
        <f>(MAX(E$2:E625) - E625)/MAX(E$2:E625)</f>
        <v>6.0952071975915623E-2</v>
      </c>
      <c r="G625">
        <f t="shared" si="70"/>
        <v>5.5500183105468537</v>
      </c>
      <c r="H625" t="str">
        <f t="shared" si="71"/>
        <v/>
      </c>
    </row>
    <row r="626" spans="1:8" x14ac:dyDescent="0.3">
      <c r="A626">
        <v>5</v>
      </c>
      <c r="B626">
        <v>2009</v>
      </c>
      <c r="C626">
        <v>187.15</v>
      </c>
      <c r="D626">
        <v>2</v>
      </c>
      <c r="E626">
        <f t="shared" si="69"/>
        <v>2.8272792696131916</v>
      </c>
      <c r="F626">
        <f>(MAX(E$2:E626) - E626)/MAX(E$2:E626)</f>
        <v>5.0415066104419141E-2</v>
      </c>
      <c r="G626">
        <f t="shared" si="70"/>
        <v>7.5500183105468537</v>
      </c>
      <c r="H626" t="str">
        <f t="shared" si="71"/>
        <v/>
      </c>
    </row>
    <row r="627" spans="1:8" x14ac:dyDescent="0.3">
      <c r="A627">
        <v>5</v>
      </c>
      <c r="B627">
        <v>2009</v>
      </c>
      <c r="C627">
        <v>184.5</v>
      </c>
      <c r="D627">
        <v>-1.0500030517578101</v>
      </c>
      <c r="E627">
        <f t="shared" si="69"/>
        <v>2.8103845029230632</v>
      </c>
      <c r="F627">
        <f>(MAX(E$2:E627) - E627)/MAX(E$2:E627)</f>
        <v>5.6089431591781057E-2</v>
      </c>
      <c r="G627">
        <f t="shared" si="70"/>
        <v>6.5000152587890438</v>
      </c>
      <c r="H627" t="str">
        <f t="shared" si="71"/>
        <v/>
      </c>
    </row>
    <row r="628" spans="1:8" x14ac:dyDescent="0.3">
      <c r="A628">
        <v>5</v>
      </c>
      <c r="B628">
        <v>2009</v>
      </c>
      <c r="C628">
        <v>186.2</v>
      </c>
      <c r="D628">
        <v>-0.80000305175781194</v>
      </c>
      <c r="E628">
        <f t="shared" si="69"/>
        <v>2.7977060282297286</v>
      </c>
      <c r="F628">
        <f>(MAX(E$2:E628) - E628)/MAX(E$2:E628)</f>
        <v>6.0347691001441023E-2</v>
      </c>
      <c r="G628">
        <f t="shared" si="70"/>
        <v>5.7000122070312322</v>
      </c>
      <c r="H628" t="str">
        <f t="shared" si="71"/>
        <v/>
      </c>
    </row>
    <row r="629" spans="1:8" x14ac:dyDescent="0.3">
      <c r="A629">
        <v>5</v>
      </c>
      <c r="B629">
        <v>2009</v>
      </c>
      <c r="C629">
        <v>184.5</v>
      </c>
      <c r="D629">
        <v>3</v>
      </c>
      <c r="E629">
        <f t="shared" si="69"/>
        <v>2.8454717409068215</v>
      </c>
      <c r="F629">
        <f>(MAX(E$2:E629) - E629)/MAX(E$2:E629)</f>
        <v>4.4304846701465617E-2</v>
      </c>
      <c r="G629">
        <f t="shared" si="70"/>
        <v>8.7000122070312322</v>
      </c>
      <c r="H629" t="str">
        <f t="shared" si="71"/>
        <v/>
      </c>
    </row>
    <row r="630" spans="1:8" x14ac:dyDescent="0.3">
      <c r="A630">
        <v>5</v>
      </c>
      <c r="B630">
        <v>2009</v>
      </c>
      <c r="C630">
        <v>179.95</v>
      </c>
      <c r="D630">
        <v>-1</v>
      </c>
      <c r="E630">
        <f t="shared" si="69"/>
        <v>2.8288685437523222</v>
      </c>
      <c r="F630">
        <f>(MAX(E$2:E630) - E630)/MAX(E$2:E630)</f>
        <v>4.9881284106097226E-2</v>
      </c>
      <c r="G630">
        <f t="shared" si="70"/>
        <v>7.7000122070312322</v>
      </c>
      <c r="H630" t="str">
        <f t="shared" si="71"/>
        <v/>
      </c>
    </row>
    <row r="631" spans="1:8" x14ac:dyDescent="0.3">
      <c r="A631">
        <v>5</v>
      </c>
      <c r="B631">
        <v>2009</v>
      </c>
      <c r="C631">
        <v>185.05</v>
      </c>
      <c r="D631">
        <v>0.65000915527343694</v>
      </c>
      <c r="E631">
        <f t="shared" si="69"/>
        <v>2.8393021021156257</v>
      </c>
      <c r="F631">
        <f>(MAX(E$2:E631) - E631)/MAX(E$2:E631)</f>
        <v>4.6377014140552321E-2</v>
      </c>
      <c r="G631">
        <f t="shared" si="70"/>
        <v>8.3500213623046697</v>
      </c>
      <c r="H631" t="str">
        <f>IF(A631=A632, "", IF(-C609*0.05 &gt; MIN(G611:G631), -C609*0.05, ""))</f>
        <v/>
      </c>
    </row>
    <row r="632" spans="1:8" x14ac:dyDescent="0.3">
      <c r="A632">
        <v>6</v>
      </c>
      <c r="B632">
        <v>2009</v>
      </c>
      <c r="C632">
        <v>184.95</v>
      </c>
      <c r="D632">
        <v>0.349990844726562</v>
      </c>
      <c r="E632">
        <f t="shared" si="69"/>
        <v>2.8449437145958152</v>
      </c>
      <c r="F632">
        <f>(MAX(E$2:E632) - E632)/MAX(E$2:E632)</f>
        <v>4.4482192404460386E-2</v>
      </c>
      <c r="G632">
        <f t="shared" si="70"/>
        <v>0.349990844726562</v>
      </c>
      <c r="H632" t="str">
        <f t="shared" si="71"/>
        <v/>
      </c>
    </row>
    <row r="633" spans="1:8" x14ac:dyDescent="0.3">
      <c r="A633">
        <v>6</v>
      </c>
      <c r="B633">
        <v>2009</v>
      </c>
      <c r="C633">
        <v>190.35</v>
      </c>
      <c r="D633">
        <v>2.90000915527343</v>
      </c>
      <c r="E633">
        <f t="shared" si="69"/>
        <v>2.8904539901907391</v>
      </c>
      <c r="F633">
        <f>(MAX(E$2:E633) - E633)/MAX(E$2:E633)</f>
        <v>2.9196871103926821E-2</v>
      </c>
      <c r="G633">
        <f t="shared" si="70"/>
        <v>3.249999999999992</v>
      </c>
      <c r="H633" t="str">
        <f t="shared" si="71"/>
        <v/>
      </c>
    </row>
    <row r="634" spans="1:8" x14ac:dyDescent="0.3">
      <c r="A634">
        <v>6</v>
      </c>
      <c r="B634">
        <v>2009</v>
      </c>
      <c r="C634">
        <v>188.6</v>
      </c>
      <c r="D634">
        <v>-1.5</v>
      </c>
      <c r="E634">
        <f t="shared" si="69"/>
        <v>2.8663157874624763</v>
      </c>
      <c r="F634">
        <f>(MAX(E$2:E634) - E634)/MAX(E$2:E634)</f>
        <v>3.730405523972375E-2</v>
      </c>
      <c r="G634">
        <f t="shared" si="70"/>
        <v>1.749999999999992</v>
      </c>
      <c r="H634" t="str">
        <f t="shared" si="71"/>
        <v/>
      </c>
    </row>
    <row r="635" spans="1:8" x14ac:dyDescent="0.3">
      <c r="A635">
        <v>6</v>
      </c>
      <c r="B635">
        <v>2009</v>
      </c>
      <c r="C635">
        <v>186.45</v>
      </c>
      <c r="D635">
        <v>5.00030517578125E-2</v>
      </c>
      <c r="E635">
        <f t="shared" si="69"/>
        <v>2.8671229248371528</v>
      </c>
      <c r="F635">
        <f>(MAX(E$2:E635) - E635)/MAX(E$2:E635)</f>
        <v>3.7032965822129102E-2</v>
      </c>
      <c r="G635">
        <f t="shared" si="70"/>
        <v>1.8000030517578045</v>
      </c>
      <c r="H635" t="str">
        <f t="shared" si="71"/>
        <v/>
      </c>
    </row>
    <row r="636" spans="1:8" x14ac:dyDescent="0.3">
      <c r="A636">
        <v>6</v>
      </c>
      <c r="B636">
        <v>2009</v>
      </c>
      <c r="C636">
        <v>183.75</v>
      </c>
      <c r="D636">
        <v>-1.75</v>
      </c>
      <c r="E636">
        <f t="shared" si="69"/>
        <v>2.8384516955887813</v>
      </c>
      <c r="F636">
        <f>(MAX(E$2:E636) - E636)/MAX(E$2:E636)</f>
        <v>4.6662636163907804E-2</v>
      </c>
      <c r="G636">
        <f t="shared" si="70"/>
        <v>5.0003051757804506E-2</v>
      </c>
      <c r="H636" t="str">
        <f t="shared" si="71"/>
        <v/>
      </c>
    </row>
    <row r="637" spans="1:8" x14ac:dyDescent="0.3">
      <c r="A637">
        <v>6</v>
      </c>
      <c r="B637">
        <v>2009</v>
      </c>
      <c r="C637">
        <v>184.05</v>
      </c>
      <c r="D637">
        <v>-0.149993896484375</v>
      </c>
      <c r="E637">
        <f t="shared" si="69"/>
        <v>2.8360228015312199</v>
      </c>
      <c r="F637">
        <f>(MAX(E$2:E637) - E637)/MAX(E$2:E637)</f>
        <v>4.7478417338366871E-2</v>
      </c>
      <c r="G637">
        <f t="shared" si="70"/>
        <v>-9.9990844726570494E-2</v>
      </c>
      <c r="H637" t="str">
        <f t="shared" si="71"/>
        <v/>
      </c>
    </row>
    <row r="638" spans="1:8" x14ac:dyDescent="0.3">
      <c r="A638">
        <v>6</v>
      </c>
      <c r="B638">
        <v>2009</v>
      </c>
      <c r="C638">
        <v>186.15</v>
      </c>
      <c r="D638">
        <v>-1.75</v>
      </c>
      <c r="E638">
        <f t="shared" si="69"/>
        <v>2.8080282170680793</v>
      </c>
      <c r="F638">
        <f>(MAX(E$2:E638) - E638)/MAX(E$2:E638)</f>
        <v>5.6880826192198482E-2</v>
      </c>
      <c r="G638">
        <f t="shared" si="70"/>
        <v>-1.8499908447265705</v>
      </c>
      <c r="H638" t="str">
        <f t="shared" si="71"/>
        <v/>
      </c>
    </row>
    <row r="639" spans="1:8" x14ac:dyDescent="0.3">
      <c r="A639">
        <v>6</v>
      </c>
      <c r="B639">
        <v>2009</v>
      </c>
      <c r="C639">
        <v>182.9</v>
      </c>
      <c r="D639">
        <v>1.54998779296875</v>
      </c>
      <c r="E639">
        <f t="shared" si="69"/>
        <v>2.8330147120473339</v>
      </c>
      <c r="F639">
        <f>(MAX(E$2:E639) - E639)/MAX(E$2:E639)</f>
        <v>4.8488730144890108E-2</v>
      </c>
      <c r="G639">
        <f t="shared" si="70"/>
        <v>-0.30000305175782049</v>
      </c>
      <c r="H639" t="str">
        <f t="shared" si="71"/>
        <v/>
      </c>
    </row>
    <row r="640" spans="1:8" x14ac:dyDescent="0.3">
      <c r="A640">
        <v>6</v>
      </c>
      <c r="B640">
        <v>2009</v>
      </c>
      <c r="C640">
        <v>187.8</v>
      </c>
      <c r="D640">
        <v>0.449996948242187</v>
      </c>
      <c r="E640">
        <f t="shared" si="69"/>
        <v>2.8401424563150859</v>
      </c>
      <c r="F640">
        <f>(MAX(E$2:E640) - E640)/MAX(E$2:E640)</f>
        <v>4.6094768344914161E-2</v>
      </c>
      <c r="G640">
        <f t="shared" si="70"/>
        <v>0.14999389648436651</v>
      </c>
      <c r="H640" t="str">
        <f t="shared" si="71"/>
        <v/>
      </c>
    </row>
    <row r="641" spans="1:8" x14ac:dyDescent="0.3">
      <c r="A641">
        <v>6</v>
      </c>
      <c r="B641">
        <v>2009</v>
      </c>
      <c r="C641">
        <v>190.85</v>
      </c>
      <c r="D641">
        <v>-1</v>
      </c>
      <c r="E641">
        <f t="shared" si="69"/>
        <v>2.8245168363039213</v>
      </c>
      <c r="F641">
        <f>(MAX(E$2:E641) - E641)/MAX(E$2:E641)</f>
        <v>5.1342871531908224E-2</v>
      </c>
      <c r="G641">
        <f t="shared" si="70"/>
        <v>-0.85000610351563344</v>
      </c>
      <c r="H641" t="str">
        <f t="shared" si="71"/>
        <v/>
      </c>
    </row>
    <row r="642" spans="1:8" x14ac:dyDescent="0.3">
      <c r="A642">
        <v>6</v>
      </c>
      <c r="B642">
        <v>2009</v>
      </c>
      <c r="C642">
        <v>190.35</v>
      </c>
      <c r="D642">
        <v>-0.150009155273437</v>
      </c>
      <c r="E642">
        <f t="shared" si="69"/>
        <v>2.8221796229921114</v>
      </c>
      <c r="F642">
        <f>(MAX(E$2:E642) - E642)/MAX(E$2:E642)</f>
        <v>5.2127860327337128E-2</v>
      </c>
      <c r="G642">
        <f t="shared" si="70"/>
        <v>-1.0000152587890705</v>
      </c>
      <c r="H642" t="str">
        <f t="shared" si="71"/>
        <v/>
      </c>
    </row>
    <row r="643" spans="1:8" x14ac:dyDescent="0.3">
      <c r="A643">
        <v>6</v>
      </c>
      <c r="B643">
        <v>2009</v>
      </c>
      <c r="C643">
        <v>186.45</v>
      </c>
      <c r="D643">
        <v>-1.8000030517578101</v>
      </c>
      <c r="E643">
        <f t="shared" si="69"/>
        <v>2.7935718003549743</v>
      </c>
      <c r="F643">
        <f>(MAX(E$2:E643) - E643)/MAX(E$2:E643)</f>
        <v>6.1736234590095744E-2</v>
      </c>
      <c r="G643">
        <f t="shared" si="70"/>
        <v>-2.8000183105468803</v>
      </c>
      <c r="H643" t="str">
        <f t="shared" si="71"/>
        <v/>
      </c>
    </row>
    <row r="644" spans="1:8" x14ac:dyDescent="0.3">
      <c r="A644">
        <v>6</v>
      </c>
      <c r="B644">
        <v>2009</v>
      </c>
      <c r="C644">
        <v>185.8</v>
      </c>
      <c r="D644">
        <v>-0.199996948242187</v>
      </c>
      <c r="E644">
        <f t="shared" ref="E644:E707" si="72">(D644/C644*$G$2+1)*E643*$H$2+(1-$H$2)*E643</f>
        <v>2.790414420772064</v>
      </c>
      <c r="F644">
        <f>(MAX(E$2:E644) - E644)/MAX(E$2:E644)</f>
        <v>6.2796688757020436E-2</v>
      </c>
      <c r="G644">
        <f t="shared" si="70"/>
        <v>-3.0000152587890674</v>
      </c>
      <c r="H644" t="str">
        <f t="shared" si="71"/>
        <v/>
      </c>
    </row>
    <row r="645" spans="1:8" x14ac:dyDescent="0.3">
      <c r="A645">
        <v>6</v>
      </c>
      <c r="B645">
        <v>2009</v>
      </c>
      <c r="C645">
        <v>184.9</v>
      </c>
      <c r="D645">
        <v>0.45001220703125</v>
      </c>
      <c r="E645">
        <f t="shared" si="72"/>
        <v>2.7975453379144364</v>
      </c>
      <c r="F645">
        <f>(MAX(E$2:E645) - E645)/MAX(E$2:E645)</f>
        <v>6.0401661298632531E-2</v>
      </c>
      <c r="G645">
        <f t="shared" ref="G645:G708" si="73">IF(A645&lt;&gt;A644, D645, D645+G644)</f>
        <v>-2.5500030517578174</v>
      </c>
      <c r="H645" t="str">
        <f t="shared" si="71"/>
        <v/>
      </c>
    </row>
    <row r="646" spans="1:8" x14ac:dyDescent="0.3">
      <c r="A646">
        <v>6</v>
      </c>
      <c r="B646">
        <v>2009</v>
      </c>
      <c r="C646">
        <v>184.5</v>
      </c>
      <c r="D646">
        <v>0.850006103515625</v>
      </c>
      <c r="E646">
        <f t="shared" si="72"/>
        <v>2.8110782763572191</v>
      </c>
      <c r="F646">
        <f>(MAX(E$2:E646) - E646)/MAX(E$2:E646)</f>
        <v>5.5856417185425097E-2</v>
      </c>
      <c r="G646">
        <f t="shared" si="73"/>
        <v>-1.6999969482421924</v>
      </c>
      <c r="H646" t="str">
        <f t="shared" si="71"/>
        <v/>
      </c>
    </row>
    <row r="647" spans="1:8" x14ac:dyDescent="0.3">
      <c r="A647">
        <v>6</v>
      </c>
      <c r="B647">
        <v>2009</v>
      </c>
      <c r="C647">
        <v>183.85</v>
      </c>
      <c r="D647">
        <v>0</v>
      </c>
      <c r="E647">
        <f t="shared" si="72"/>
        <v>2.8110782763572191</v>
      </c>
      <c r="F647">
        <f>(MAX(E$2:E647) - E647)/MAX(E$2:E647)</f>
        <v>5.5856417185425097E-2</v>
      </c>
      <c r="G647">
        <f t="shared" si="73"/>
        <v>-1.6999969482421924</v>
      </c>
      <c r="H647" t="str">
        <f t="shared" si="71"/>
        <v/>
      </c>
    </row>
    <row r="648" spans="1:8" x14ac:dyDescent="0.3">
      <c r="A648">
        <v>6</v>
      </c>
      <c r="B648">
        <v>2009</v>
      </c>
      <c r="C648">
        <v>183.55</v>
      </c>
      <c r="D648">
        <v>2.8000030517578098</v>
      </c>
      <c r="E648">
        <f t="shared" si="72"/>
        <v>2.8561045860284628</v>
      </c>
      <c r="F648">
        <f>(MAX(E$2:E648) - E648)/MAX(E$2:E648)</f>
        <v>4.0733643233710176E-2</v>
      </c>
      <c r="G648">
        <f t="shared" si="73"/>
        <v>1.1000061035156175</v>
      </c>
      <c r="H648" t="str">
        <f t="shared" si="71"/>
        <v/>
      </c>
    </row>
    <row r="649" spans="1:8" x14ac:dyDescent="0.3">
      <c r="A649">
        <v>6</v>
      </c>
      <c r="B649">
        <v>2009</v>
      </c>
      <c r="C649">
        <v>182.2</v>
      </c>
      <c r="D649">
        <v>0.300003051757812</v>
      </c>
      <c r="E649">
        <f t="shared" si="72"/>
        <v>2.861042468007307</v>
      </c>
      <c r="F649">
        <f>(MAX(E$2:E649) - E649)/MAX(E$2:E649)</f>
        <v>3.9075180137099839E-2</v>
      </c>
      <c r="G649">
        <f t="shared" si="73"/>
        <v>1.4000091552734295</v>
      </c>
      <c r="H649" t="str">
        <f t="shared" si="71"/>
        <v/>
      </c>
    </row>
    <row r="650" spans="1:8" x14ac:dyDescent="0.3">
      <c r="A650">
        <v>6</v>
      </c>
      <c r="B650">
        <v>2009</v>
      </c>
      <c r="C650">
        <v>183</v>
      </c>
      <c r="D650">
        <v>0.69999694824218694</v>
      </c>
      <c r="E650">
        <f t="shared" si="72"/>
        <v>2.8725334901177781</v>
      </c>
      <c r="F650">
        <f>(MAX(E$2:E650) - E650)/MAX(E$2:E650)</f>
        <v>3.5215744817624919E-2</v>
      </c>
      <c r="G650">
        <f t="shared" si="73"/>
        <v>2.1000061035156166</v>
      </c>
      <c r="H650" t="str">
        <f t="shared" si="71"/>
        <v/>
      </c>
    </row>
    <row r="651" spans="1:8" x14ac:dyDescent="0.3">
      <c r="A651">
        <v>6</v>
      </c>
      <c r="B651">
        <v>2009</v>
      </c>
      <c r="C651">
        <v>188.15</v>
      </c>
      <c r="D651">
        <v>-1.3499908447265601</v>
      </c>
      <c r="E651">
        <f t="shared" si="72"/>
        <v>2.8508923069741643</v>
      </c>
      <c r="F651">
        <f>(MAX(E$2:E651) - E651)/MAX(E$2:E651)</f>
        <v>4.248426677996444E-2</v>
      </c>
      <c r="G651">
        <f t="shared" si="73"/>
        <v>0.7500152587890565</v>
      </c>
      <c r="H651" t="str">
        <f t="shared" si="71"/>
        <v/>
      </c>
    </row>
    <row r="652" spans="1:8" x14ac:dyDescent="0.3">
      <c r="A652">
        <v>6</v>
      </c>
      <c r="B652">
        <v>2009</v>
      </c>
      <c r="C652">
        <v>188.3</v>
      </c>
      <c r="D652">
        <v>0.400009155273437</v>
      </c>
      <c r="E652">
        <f t="shared" si="72"/>
        <v>2.8572513201162923</v>
      </c>
      <c r="F652">
        <f>(MAX(E$2:E652) - E652)/MAX(E$2:E652)</f>
        <v>4.0348495072122174E-2</v>
      </c>
      <c r="G652">
        <f t="shared" si="73"/>
        <v>1.1500244140624936</v>
      </c>
      <c r="H652" t="str">
        <f t="shared" si="71"/>
        <v/>
      </c>
    </row>
    <row r="653" spans="1:8" x14ac:dyDescent="0.3">
      <c r="A653">
        <v>6</v>
      </c>
      <c r="B653">
        <v>2009</v>
      </c>
      <c r="C653">
        <v>188.8</v>
      </c>
      <c r="D653">
        <v>-1.3500061035156199</v>
      </c>
      <c r="E653">
        <f t="shared" si="72"/>
        <v>2.8357991376083111</v>
      </c>
      <c r="F653">
        <f>(MAX(E$2:E653) - E653)/MAX(E$2:E653)</f>
        <v>4.7553538283698592E-2</v>
      </c>
      <c r="G653">
        <f t="shared" si="73"/>
        <v>-0.19998168945312633</v>
      </c>
      <c r="H653" t="str">
        <f t="shared" si="71"/>
        <v/>
      </c>
    </row>
    <row r="654" spans="1:8" x14ac:dyDescent="0.3">
      <c r="A654">
        <v>7</v>
      </c>
      <c r="B654">
        <v>2009</v>
      </c>
      <c r="C654">
        <v>186.7</v>
      </c>
      <c r="D654">
        <v>0.199996948242187</v>
      </c>
      <c r="E654">
        <f t="shared" si="72"/>
        <v>2.8389887933770144</v>
      </c>
      <c r="F654">
        <f>(MAX(E$2:E654) - E654)/MAX(E$2:E654)</f>
        <v>4.648224366670517E-2</v>
      </c>
      <c r="G654">
        <f t="shared" si="73"/>
        <v>0.199996948242187</v>
      </c>
      <c r="H654" t="str">
        <f t="shared" si="71"/>
        <v/>
      </c>
    </row>
    <row r="655" spans="1:8" x14ac:dyDescent="0.3">
      <c r="A655">
        <v>7</v>
      </c>
      <c r="B655">
        <v>2009</v>
      </c>
      <c r="C655">
        <v>191.3</v>
      </c>
      <c r="D655">
        <v>0.600006103515625</v>
      </c>
      <c r="E655">
        <f t="shared" si="72"/>
        <v>2.8483384072506714</v>
      </c>
      <c r="F655">
        <f>(MAX(E$2:E655) - E655)/MAX(E$2:E655)</f>
        <v>4.3342033016987316E-2</v>
      </c>
      <c r="G655">
        <f t="shared" si="73"/>
        <v>0.80000305175781206</v>
      </c>
      <c r="H655" t="str">
        <f t="shared" si="71"/>
        <v/>
      </c>
    </row>
    <row r="656" spans="1:8" x14ac:dyDescent="0.3">
      <c r="A656">
        <v>7</v>
      </c>
      <c r="B656">
        <v>2009</v>
      </c>
      <c r="C656">
        <v>187.15</v>
      </c>
      <c r="D656">
        <v>-3</v>
      </c>
      <c r="E656">
        <f t="shared" si="72"/>
        <v>2.8003968310666498</v>
      </c>
      <c r="F656">
        <f>(MAX(E$2:E656) - E656)/MAX(E$2:E656)</f>
        <v>5.9443943762360014E-2</v>
      </c>
      <c r="G656">
        <f t="shared" si="73"/>
        <v>-2.1999969482421879</v>
      </c>
      <c r="H656" t="str">
        <f t="shared" si="71"/>
        <v/>
      </c>
    </row>
    <row r="657" spans="1:8" x14ac:dyDescent="0.3">
      <c r="A657">
        <v>7</v>
      </c>
      <c r="B657">
        <v>2009</v>
      </c>
      <c r="C657">
        <v>191.15</v>
      </c>
      <c r="D657">
        <v>0.149993896484375</v>
      </c>
      <c r="E657">
        <f t="shared" si="72"/>
        <v>2.802704152824504</v>
      </c>
      <c r="F657">
        <f>(MAX(E$2:E657) - E657)/MAX(E$2:E657)</f>
        <v>5.8668994501968212E-2</v>
      </c>
      <c r="G657">
        <f t="shared" si="73"/>
        <v>-2.0500030517578129</v>
      </c>
      <c r="H657" t="str">
        <f t="shared" si="71"/>
        <v/>
      </c>
    </row>
    <row r="658" spans="1:8" x14ac:dyDescent="0.3">
      <c r="A658">
        <v>7</v>
      </c>
      <c r="B658">
        <v>2009</v>
      </c>
      <c r="C658">
        <v>193.4</v>
      </c>
      <c r="D658">
        <v>0.59999084472656194</v>
      </c>
      <c r="E658">
        <f t="shared" si="72"/>
        <v>2.8118338150467395</v>
      </c>
      <c r="F658">
        <f>(MAX(E$2:E658) - E658)/MAX(E$2:E658)</f>
        <v>5.5602657974492278E-2</v>
      </c>
      <c r="G658">
        <f t="shared" si="73"/>
        <v>-1.4500122070312509</v>
      </c>
      <c r="H658" t="str">
        <f t="shared" si="71"/>
        <v/>
      </c>
    </row>
    <row r="659" spans="1:8" x14ac:dyDescent="0.3">
      <c r="A659">
        <v>7</v>
      </c>
      <c r="B659">
        <v>2009</v>
      </c>
      <c r="C659">
        <v>192.3</v>
      </c>
      <c r="D659">
        <v>1</v>
      </c>
      <c r="E659">
        <f t="shared" si="72"/>
        <v>2.8271870418059653</v>
      </c>
      <c r="F659">
        <f>(MAX(E$2:E659) - E659)/MAX(E$2:E659)</f>
        <v>5.0446042222402843E-2</v>
      </c>
      <c r="G659">
        <f t="shared" si="73"/>
        <v>-0.45001220703125089</v>
      </c>
      <c r="H659" t="str">
        <f t="shared" si="71"/>
        <v/>
      </c>
    </row>
    <row r="660" spans="1:8" x14ac:dyDescent="0.3">
      <c r="A660">
        <v>7</v>
      </c>
      <c r="B660">
        <v>2009</v>
      </c>
      <c r="C660">
        <v>192.85</v>
      </c>
      <c r="D660">
        <v>-0.449996948242187</v>
      </c>
      <c r="E660">
        <f t="shared" si="72"/>
        <v>2.8202602239788006</v>
      </c>
      <c r="F660">
        <f>(MAX(E$2:E660) - E660)/MAX(E$2:E660)</f>
        <v>5.2772519807835983E-2</v>
      </c>
      <c r="G660">
        <f t="shared" si="73"/>
        <v>-0.90000915527343794</v>
      </c>
      <c r="H660" t="str">
        <f t="shared" si="71"/>
        <v/>
      </c>
    </row>
    <row r="661" spans="1:8" x14ac:dyDescent="0.3">
      <c r="A661">
        <v>7</v>
      </c>
      <c r="B661">
        <v>2009</v>
      </c>
      <c r="C661">
        <v>192.45</v>
      </c>
      <c r="D661">
        <v>-0.149993896484375</v>
      </c>
      <c r="E661">
        <f t="shared" si="72"/>
        <v>2.8179522327545907</v>
      </c>
      <c r="F661">
        <f>(MAX(E$2:E661) - E661)/MAX(E$2:E661)</f>
        <v>5.3547693918730509E-2</v>
      </c>
      <c r="G661">
        <f t="shared" si="73"/>
        <v>-1.0500030517578129</v>
      </c>
      <c r="H661" t="str">
        <f t="shared" si="71"/>
        <v/>
      </c>
    </row>
    <row r="662" spans="1:8" x14ac:dyDescent="0.3">
      <c r="A662">
        <v>7</v>
      </c>
      <c r="B662">
        <v>2009</v>
      </c>
      <c r="C662">
        <v>192.3</v>
      </c>
      <c r="D662">
        <v>0</v>
      </c>
      <c r="E662">
        <f t="shared" si="72"/>
        <v>2.8179522327545907</v>
      </c>
      <c r="F662">
        <f>(MAX(E$2:E662) - E662)/MAX(E$2:E662)</f>
        <v>5.3547693918730509E-2</v>
      </c>
      <c r="G662">
        <f t="shared" si="73"/>
        <v>-1.0500030517578129</v>
      </c>
      <c r="H662" t="str">
        <f t="shared" si="71"/>
        <v/>
      </c>
    </row>
    <row r="663" spans="1:8" x14ac:dyDescent="0.3">
      <c r="A663">
        <v>7</v>
      </c>
      <c r="B663">
        <v>2009</v>
      </c>
      <c r="C663">
        <v>188.85</v>
      </c>
      <c r="D663">
        <v>2.45001220703125</v>
      </c>
      <c r="E663">
        <f t="shared" si="72"/>
        <v>2.8563383499774329</v>
      </c>
      <c r="F663">
        <f>(MAX(E$2:E663) - E663)/MAX(E$2:E663)</f>
        <v>4.0655130040331784E-2</v>
      </c>
      <c r="G663">
        <f t="shared" si="73"/>
        <v>1.4000091552734371</v>
      </c>
      <c r="H663" t="str">
        <f t="shared" si="71"/>
        <v/>
      </c>
    </row>
    <row r="664" spans="1:8" x14ac:dyDescent="0.3">
      <c r="A664">
        <v>7</v>
      </c>
      <c r="B664">
        <v>2009</v>
      </c>
      <c r="C664">
        <v>189.65</v>
      </c>
      <c r="D664">
        <v>-1.8999938964843699</v>
      </c>
      <c r="E664">
        <f t="shared" si="72"/>
        <v>2.8262915442678946</v>
      </c>
      <c r="F664">
        <f>(MAX(E$2:E664) - E664)/MAX(E$2:E664)</f>
        <v>5.0746808750715688E-2</v>
      </c>
      <c r="G664">
        <f t="shared" si="73"/>
        <v>-0.49998474121093284</v>
      </c>
      <c r="H664" t="str">
        <f t="shared" si="71"/>
        <v/>
      </c>
    </row>
    <row r="665" spans="1:8" x14ac:dyDescent="0.3">
      <c r="A665">
        <v>7</v>
      </c>
      <c r="B665">
        <v>2009</v>
      </c>
      <c r="C665">
        <v>194.25</v>
      </c>
      <c r="D665">
        <v>2.8000030517578098</v>
      </c>
      <c r="E665">
        <f t="shared" si="72"/>
        <v>2.8690678953441511</v>
      </c>
      <c r="F665">
        <f>(MAX(E$2:E665) - E665)/MAX(E$2:E665)</f>
        <v>3.6379717764830011E-2</v>
      </c>
      <c r="G665">
        <f t="shared" si="73"/>
        <v>2.3000183105468768</v>
      </c>
      <c r="H665" t="str">
        <f t="shared" ref="H665:H728" si="74">IF(A665=A666, "", IF(-C643*0.05 &gt; MIN(G644:G665), -C643*0.05, ""))</f>
        <v/>
      </c>
    </row>
    <row r="666" spans="1:8" x14ac:dyDescent="0.3">
      <c r="A666">
        <v>7</v>
      </c>
      <c r="B666">
        <v>2009</v>
      </c>
      <c r="C666">
        <v>195.7</v>
      </c>
      <c r="D666">
        <v>-1.0500030517578101</v>
      </c>
      <c r="E666">
        <f t="shared" si="72"/>
        <v>2.8529046017922743</v>
      </c>
      <c r="F666">
        <f>(MAX(E$2:E666) - E666)/MAX(E$2:E666)</f>
        <v>4.1808406824292328E-2</v>
      </c>
      <c r="G666">
        <f t="shared" si="73"/>
        <v>1.2500152587890667</v>
      </c>
      <c r="H666" t="str">
        <f t="shared" si="74"/>
        <v/>
      </c>
    </row>
    <row r="667" spans="1:8" x14ac:dyDescent="0.3">
      <c r="A667">
        <v>7</v>
      </c>
      <c r="B667">
        <v>2009</v>
      </c>
      <c r="C667">
        <v>196.4</v>
      </c>
      <c r="D667">
        <v>-0.79998779296875</v>
      </c>
      <c r="E667">
        <f t="shared" si="72"/>
        <v>2.8407029556683687</v>
      </c>
      <c r="F667">
        <f>(MAX(E$2:E667) - E667)/MAX(E$2:E667)</f>
        <v>4.5906516074593368E-2</v>
      </c>
      <c r="G667">
        <f t="shared" si="73"/>
        <v>0.45002746582031672</v>
      </c>
      <c r="H667" t="str">
        <f t="shared" si="74"/>
        <v/>
      </c>
    </row>
    <row r="668" spans="1:8" x14ac:dyDescent="0.3">
      <c r="A668">
        <v>7</v>
      </c>
      <c r="B668">
        <v>2009</v>
      </c>
      <c r="C668">
        <v>201.95</v>
      </c>
      <c r="D668">
        <v>1.25</v>
      </c>
      <c r="E668">
        <f t="shared" si="72"/>
        <v>2.8591650632658672</v>
      </c>
      <c r="F668">
        <f>(MAX(E$2:E668) - E668)/MAX(E$2:E668)</f>
        <v>3.970573519986139E-2</v>
      </c>
      <c r="G668">
        <f t="shared" si="73"/>
        <v>1.7000274658203167</v>
      </c>
      <c r="H668" t="str">
        <f t="shared" si="74"/>
        <v/>
      </c>
    </row>
    <row r="669" spans="1:8" x14ac:dyDescent="0.3">
      <c r="A669">
        <v>7</v>
      </c>
      <c r="B669">
        <v>2009</v>
      </c>
      <c r="C669">
        <v>202.35</v>
      </c>
      <c r="D669">
        <v>-0.350006103515625</v>
      </c>
      <c r="E669">
        <f t="shared" si="72"/>
        <v>2.853972271151922</v>
      </c>
      <c r="F669">
        <f>(MAX(E$2:E669) - E669)/MAX(E$2:E669)</f>
        <v>4.1449813759503913E-2</v>
      </c>
      <c r="G669">
        <f t="shared" si="73"/>
        <v>1.3500213623046917</v>
      </c>
      <c r="H669" t="str">
        <f t="shared" si="74"/>
        <v/>
      </c>
    </row>
    <row r="670" spans="1:8" x14ac:dyDescent="0.3">
      <c r="A670">
        <v>7</v>
      </c>
      <c r="B670">
        <v>2009</v>
      </c>
      <c r="C670">
        <v>202.8</v>
      </c>
      <c r="D670">
        <v>0</v>
      </c>
      <c r="E670">
        <f t="shared" si="72"/>
        <v>2.853972271151922</v>
      </c>
      <c r="F670">
        <f>(MAX(E$2:E670) - E670)/MAX(E$2:E670)</f>
        <v>4.1449813759503913E-2</v>
      </c>
      <c r="G670">
        <f t="shared" si="73"/>
        <v>1.3500213623046917</v>
      </c>
      <c r="H670" t="str">
        <f t="shared" si="74"/>
        <v/>
      </c>
    </row>
    <row r="671" spans="1:8" x14ac:dyDescent="0.3">
      <c r="A671">
        <v>7</v>
      </c>
      <c r="B671">
        <v>2009</v>
      </c>
      <c r="C671">
        <v>204</v>
      </c>
      <c r="D671">
        <v>-1</v>
      </c>
      <c r="E671">
        <f t="shared" si="72"/>
        <v>2.8392827079915812</v>
      </c>
      <c r="F671">
        <f>(MAX(E$2:E671) - E671)/MAX(E$2:E671)</f>
        <v>4.6383527953388813E-2</v>
      </c>
      <c r="G671">
        <f t="shared" si="73"/>
        <v>0.35002136230469172</v>
      </c>
      <c r="H671" t="str">
        <f t="shared" si="74"/>
        <v/>
      </c>
    </row>
    <row r="672" spans="1:8" x14ac:dyDescent="0.3">
      <c r="A672">
        <v>7</v>
      </c>
      <c r="B672">
        <v>2009</v>
      </c>
      <c r="C672">
        <v>205</v>
      </c>
      <c r="D672">
        <v>-0.75</v>
      </c>
      <c r="E672">
        <f t="shared" si="72"/>
        <v>2.8283757073450282</v>
      </c>
      <c r="F672">
        <f>(MAX(E$2:E672) - E672)/MAX(E$2:E672)</f>
        <v>5.004681074234836E-2</v>
      </c>
      <c r="G672">
        <f t="shared" si="73"/>
        <v>-0.39997863769530828</v>
      </c>
      <c r="H672" t="str">
        <f t="shared" si="74"/>
        <v/>
      </c>
    </row>
    <row r="673" spans="1:8" x14ac:dyDescent="0.3">
      <c r="A673">
        <v>7</v>
      </c>
      <c r="B673">
        <v>2009</v>
      </c>
      <c r="C673">
        <v>205.95</v>
      </c>
      <c r="D673">
        <v>0.400009155273437</v>
      </c>
      <c r="E673">
        <f t="shared" si="72"/>
        <v>2.8341438306097313</v>
      </c>
      <c r="F673">
        <f>(MAX(E$2:E673) - E673)/MAX(E$2:E673)</f>
        <v>4.8109498426623695E-2</v>
      </c>
      <c r="G673">
        <f t="shared" si="73"/>
        <v>3.0517578128719247E-5</v>
      </c>
      <c r="H673" t="str">
        <f t="shared" si="74"/>
        <v/>
      </c>
    </row>
    <row r="674" spans="1:8" x14ac:dyDescent="0.3">
      <c r="A674">
        <v>7</v>
      </c>
      <c r="B674">
        <v>2009</v>
      </c>
      <c r="C674">
        <v>206.85</v>
      </c>
      <c r="D674">
        <v>0.349990844726562</v>
      </c>
      <c r="E674">
        <f t="shared" si="72"/>
        <v>2.8391789798145624</v>
      </c>
      <c r="F674">
        <f>(MAX(E$2:E674) - E674)/MAX(E$2:E674)</f>
        <v>4.6418366646253789E-2</v>
      </c>
      <c r="G674">
        <f t="shared" si="73"/>
        <v>0.35002136230469072</v>
      </c>
      <c r="H674" t="str">
        <f t="shared" si="74"/>
        <v/>
      </c>
    </row>
    <row r="675" spans="1:8" x14ac:dyDescent="0.3">
      <c r="A675">
        <v>7</v>
      </c>
      <c r="B675">
        <v>2009</v>
      </c>
      <c r="C675">
        <v>206.85</v>
      </c>
      <c r="D675">
        <v>-0.55000305175781194</v>
      </c>
      <c r="E675">
        <f t="shared" si="72"/>
        <v>2.8312522940105791</v>
      </c>
      <c r="F675">
        <f>(MAX(E$2:E675) - E675)/MAX(E$2:E675)</f>
        <v>4.9080665166278056E-2</v>
      </c>
      <c r="G675">
        <f t="shared" si="73"/>
        <v>-0.19998168945312123</v>
      </c>
      <c r="H675" t="str">
        <f t="shared" si="74"/>
        <v/>
      </c>
    </row>
    <row r="676" spans="1:8" x14ac:dyDescent="0.3">
      <c r="A676">
        <v>7</v>
      </c>
      <c r="B676">
        <v>2009</v>
      </c>
      <c r="C676">
        <v>208.8</v>
      </c>
      <c r="D676">
        <v>-0.350006103515625</v>
      </c>
      <c r="E676">
        <f t="shared" si="72"/>
        <v>2.8262690403579391</v>
      </c>
      <c r="F676">
        <f>(MAX(E$2:E676) - E676)/MAX(E$2:E676)</f>
        <v>5.075436703265733E-2</v>
      </c>
      <c r="G676">
        <f t="shared" si="73"/>
        <v>-0.54998779296874623</v>
      </c>
      <c r="H676" t="str">
        <f t="shared" si="74"/>
        <v/>
      </c>
    </row>
    <row r="677" spans="1:8" x14ac:dyDescent="0.3">
      <c r="A677">
        <v>8</v>
      </c>
      <c r="B677">
        <v>2009</v>
      </c>
      <c r="C677">
        <v>212.05</v>
      </c>
      <c r="D677">
        <v>-0.55000305175781194</v>
      </c>
      <c r="E677">
        <f t="shared" si="72"/>
        <v>2.8185718961601096</v>
      </c>
      <c r="F677">
        <f>(MAX(E$2:E677) - E677)/MAX(E$2:E677)</f>
        <v>5.3339570497641063E-2</v>
      </c>
      <c r="G677">
        <f t="shared" si="73"/>
        <v>-0.55000305175781194</v>
      </c>
      <c r="H677" t="str">
        <f t="shared" si="74"/>
        <v/>
      </c>
    </row>
    <row r="678" spans="1:8" x14ac:dyDescent="0.3">
      <c r="A678">
        <v>8</v>
      </c>
      <c r="B678">
        <v>2009</v>
      </c>
      <c r="C678">
        <v>213.3</v>
      </c>
      <c r="D678">
        <v>-1.40000915527343</v>
      </c>
      <c r="E678">
        <f t="shared" si="72"/>
        <v>2.7991470120420057</v>
      </c>
      <c r="F678">
        <f>(MAX(E$2:E678) - E678)/MAX(E$2:E678)</f>
        <v>5.9863714574763888E-2</v>
      </c>
      <c r="G678">
        <f t="shared" si="73"/>
        <v>-1.950012207031242</v>
      </c>
      <c r="H678" t="str">
        <f t="shared" si="74"/>
        <v/>
      </c>
    </row>
    <row r="679" spans="1:8" x14ac:dyDescent="0.3">
      <c r="A679">
        <v>8</v>
      </c>
      <c r="B679">
        <v>2009</v>
      </c>
      <c r="C679">
        <v>213.1</v>
      </c>
      <c r="D679">
        <v>0.75</v>
      </c>
      <c r="E679">
        <f t="shared" si="72"/>
        <v>2.8094911146791857</v>
      </c>
      <c r="F679">
        <f>(MAX(E$2:E679) - E679)/MAX(E$2:E679)</f>
        <v>5.638948968141632E-2</v>
      </c>
      <c r="G679">
        <f t="shared" si="73"/>
        <v>-1.200012207031242</v>
      </c>
      <c r="H679" t="str">
        <f t="shared" si="74"/>
        <v/>
      </c>
    </row>
    <row r="680" spans="1:8" x14ac:dyDescent="0.3">
      <c r="A680">
        <v>8</v>
      </c>
      <c r="B680">
        <v>2009</v>
      </c>
      <c r="C680">
        <v>210.85</v>
      </c>
      <c r="D680">
        <v>0.75</v>
      </c>
      <c r="E680">
        <f t="shared" si="72"/>
        <v>2.8199842342087558</v>
      </c>
      <c r="F680">
        <f>(MAX(E$2:E680) - E680)/MAX(E$2:E680)</f>
        <v>5.2865215188289058E-2</v>
      </c>
      <c r="G680">
        <f t="shared" si="73"/>
        <v>-0.45001220703124201</v>
      </c>
      <c r="H680" t="str">
        <f t="shared" si="74"/>
        <v/>
      </c>
    </row>
    <row r="681" spans="1:8" x14ac:dyDescent="0.3">
      <c r="A681">
        <v>8</v>
      </c>
      <c r="B681">
        <v>2009</v>
      </c>
      <c r="C681">
        <v>211.65</v>
      </c>
      <c r="D681">
        <v>0.55000305175781194</v>
      </c>
      <c r="E681">
        <f t="shared" si="72"/>
        <v>2.8276787767623106</v>
      </c>
      <c r="F681">
        <f>(MAX(E$2:E681) - E681)/MAX(E$2:E681)</f>
        <v>5.0280885525279241E-2</v>
      </c>
      <c r="G681">
        <f t="shared" si="73"/>
        <v>9.9990844726569938E-2</v>
      </c>
      <c r="H681" t="str">
        <f t="shared" si="74"/>
        <v/>
      </c>
    </row>
    <row r="682" spans="1:8" x14ac:dyDescent="0.3">
      <c r="A682">
        <v>8</v>
      </c>
      <c r="B682">
        <v>2009</v>
      </c>
      <c r="C682">
        <v>214.3</v>
      </c>
      <c r="D682">
        <v>-0.80000305175781194</v>
      </c>
      <c r="E682">
        <f t="shared" si="72"/>
        <v>2.8165949725936654</v>
      </c>
      <c r="F682">
        <f>(MAX(E$2:E682) - E682)/MAX(E$2:E682)</f>
        <v>5.4003550478088962E-2</v>
      </c>
      <c r="G682">
        <f t="shared" si="73"/>
        <v>-0.70001220703124201</v>
      </c>
      <c r="H682" t="str">
        <f t="shared" si="74"/>
        <v/>
      </c>
    </row>
    <row r="683" spans="1:8" x14ac:dyDescent="0.3">
      <c r="A683">
        <v>8</v>
      </c>
      <c r="B683">
        <v>2009</v>
      </c>
      <c r="C683">
        <v>212.85</v>
      </c>
      <c r="D683">
        <v>0.59999084472656194</v>
      </c>
      <c r="E683">
        <f t="shared" si="72"/>
        <v>2.8249314901257399</v>
      </c>
      <c r="F683">
        <f>(MAX(E$2:E683) - E683)/MAX(E$2:E683)</f>
        <v>5.1203603711352581E-2</v>
      </c>
      <c r="G683">
        <f t="shared" si="73"/>
        <v>-0.10002136230468006</v>
      </c>
      <c r="H683" t="str">
        <f t="shared" si="74"/>
        <v/>
      </c>
    </row>
    <row r="684" spans="1:8" x14ac:dyDescent="0.3">
      <c r="A684">
        <v>8</v>
      </c>
      <c r="B684">
        <v>2009</v>
      </c>
      <c r="C684">
        <v>212.4</v>
      </c>
      <c r="D684">
        <v>1.15000915527343</v>
      </c>
      <c r="E684">
        <f t="shared" si="72"/>
        <v>2.8409914333013431</v>
      </c>
      <c r="F684">
        <f>(MAX(E$2:E684) - E684)/MAX(E$2:E684)</f>
        <v>4.580962645460341E-2</v>
      </c>
      <c r="G684">
        <f t="shared" si="73"/>
        <v>1.04998779296875</v>
      </c>
      <c r="H684" t="str">
        <f t="shared" si="74"/>
        <v/>
      </c>
    </row>
    <row r="685" spans="1:8" x14ac:dyDescent="0.3">
      <c r="A685">
        <v>8</v>
      </c>
      <c r="B685">
        <v>2009</v>
      </c>
      <c r="C685">
        <v>212.3</v>
      </c>
      <c r="D685">
        <v>1.6000061035156199</v>
      </c>
      <c r="E685">
        <f t="shared" si="72"/>
        <v>2.8634732223497821</v>
      </c>
      <c r="F685">
        <f>(MAX(E$2:E685) - E685)/MAX(E$2:E685)</f>
        <v>3.8258774157533697E-2</v>
      </c>
      <c r="G685">
        <f t="shared" si="73"/>
        <v>2.6499938964843697</v>
      </c>
      <c r="H685" t="str">
        <f t="shared" si="74"/>
        <v/>
      </c>
    </row>
    <row r="686" spans="1:8" x14ac:dyDescent="0.3">
      <c r="A686">
        <v>8</v>
      </c>
      <c r="B686">
        <v>2009</v>
      </c>
      <c r="C686">
        <v>212.8</v>
      </c>
      <c r="D686">
        <v>0.300003051757812</v>
      </c>
      <c r="E686">
        <f t="shared" si="72"/>
        <v>2.8677119593826688</v>
      </c>
      <c r="F686">
        <f>(MAX(E$2:E686) - E686)/MAX(E$2:E686)</f>
        <v>3.6835129571576281E-2</v>
      </c>
      <c r="G686">
        <f t="shared" si="73"/>
        <v>2.9499969482421817</v>
      </c>
      <c r="H686" t="str">
        <f t="shared" si="74"/>
        <v/>
      </c>
    </row>
    <row r="687" spans="1:8" x14ac:dyDescent="0.3">
      <c r="A687">
        <v>8</v>
      </c>
      <c r="B687">
        <v>2009</v>
      </c>
      <c r="C687">
        <v>214.3</v>
      </c>
      <c r="D687">
        <v>-1</v>
      </c>
      <c r="E687">
        <f t="shared" si="72"/>
        <v>2.8536611075051521</v>
      </c>
      <c r="F687">
        <f>(MAX(E$2:E687) - E687)/MAX(E$2:E687)</f>
        <v>4.1554322823792102E-2</v>
      </c>
      <c r="G687">
        <f t="shared" si="73"/>
        <v>1.9499969482421817</v>
      </c>
      <c r="H687" t="str">
        <f t="shared" si="74"/>
        <v/>
      </c>
    </row>
    <row r="688" spans="1:8" x14ac:dyDescent="0.3">
      <c r="A688">
        <v>8</v>
      </c>
      <c r="B688">
        <v>2009</v>
      </c>
      <c r="C688">
        <v>207.3</v>
      </c>
      <c r="D688">
        <v>1.44999694824218</v>
      </c>
      <c r="E688">
        <f t="shared" si="72"/>
        <v>2.8746195729757735</v>
      </c>
      <c r="F688">
        <f>(MAX(E$2:E688) - E688)/MAX(E$2:E688)</f>
        <v>3.4515102021527432E-2</v>
      </c>
      <c r="G688">
        <f t="shared" si="73"/>
        <v>3.3999938964843617</v>
      </c>
      <c r="H688" t="str">
        <f t="shared" si="74"/>
        <v/>
      </c>
    </row>
    <row r="689" spans="1:8" x14ac:dyDescent="0.3">
      <c r="A689">
        <v>8</v>
      </c>
      <c r="B689">
        <v>2009</v>
      </c>
      <c r="C689">
        <v>210.2</v>
      </c>
      <c r="D689">
        <v>-0.69999694824218694</v>
      </c>
      <c r="E689">
        <f t="shared" si="72"/>
        <v>2.8645680212399869</v>
      </c>
      <c r="F689">
        <f>(MAX(E$2:E689) - E689)/MAX(E$2:E689)</f>
        <v>3.7891069225460851E-2</v>
      </c>
      <c r="G689">
        <f t="shared" si="73"/>
        <v>2.6999969482421746</v>
      </c>
      <c r="H689" t="str">
        <f t="shared" si="74"/>
        <v/>
      </c>
    </row>
    <row r="690" spans="1:8" x14ac:dyDescent="0.3">
      <c r="A690">
        <v>8</v>
      </c>
      <c r="B690">
        <v>2009</v>
      </c>
      <c r="C690">
        <v>211.1</v>
      </c>
      <c r="D690">
        <v>-1.5</v>
      </c>
      <c r="E690">
        <f t="shared" si="72"/>
        <v>2.843195711275738</v>
      </c>
      <c r="F690">
        <f>(MAX(E$2:E690) - E690)/MAX(E$2:E690)</f>
        <v>4.5069286023044393E-2</v>
      </c>
      <c r="G690">
        <f t="shared" si="73"/>
        <v>1.1999969482421746</v>
      </c>
      <c r="H690" t="str">
        <f t="shared" si="74"/>
        <v/>
      </c>
    </row>
    <row r="691" spans="1:8" x14ac:dyDescent="0.3">
      <c r="A691">
        <v>8</v>
      </c>
      <c r="B691">
        <v>2009</v>
      </c>
      <c r="C691">
        <v>214.5</v>
      </c>
      <c r="D691">
        <v>0.69999694824218694</v>
      </c>
      <c r="E691">
        <f t="shared" si="72"/>
        <v>2.8529380876729671</v>
      </c>
      <c r="F691">
        <f>(MAX(E$2:E691) - E691)/MAX(E$2:E691)</f>
        <v>4.179716007971148E-2</v>
      </c>
      <c r="G691">
        <f t="shared" si="73"/>
        <v>1.8999938964843617</v>
      </c>
      <c r="H691" t="str">
        <f t="shared" si="74"/>
        <v/>
      </c>
    </row>
    <row r="692" spans="1:8" x14ac:dyDescent="0.3">
      <c r="A692">
        <v>8</v>
      </c>
      <c r="B692">
        <v>2009</v>
      </c>
      <c r="C692">
        <v>217.8</v>
      </c>
      <c r="D692">
        <v>3.40000915527343</v>
      </c>
      <c r="E692">
        <f t="shared" si="72"/>
        <v>2.8997012483634728</v>
      </c>
      <c r="F692">
        <f>(MAX(E$2:E692) - E692)/MAX(E$2:E692)</f>
        <v>2.6091038180010531E-2</v>
      </c>
      <c r="G692">
        <f t="shared" si="73"/>
        <v>5.3000030517577912</v>
      </c>
      <c r="H692" t="str">
        <f t="shared" si="74"/>
        <v/>
      </c>
    </row>
    <row r="693" spans="1:8" x14ac:dyDescent="0.3">
      <c r="A693">
        <v>8</v>
      </c>
      <c r="B693">
        <v>2009</v>
      </c>
      <c r="C693">
        <v>217.7</v>
      </c>
      <c r="D693">
        <v>-0.600006103515625</v>
      </c>
      <c r="E693">
        <f t="shared" si="72"/>
        <v>2.8913097445979261</v>
      </c>
      <c r="F693">
        <f>(MAX(E$2:E693) - E693)/MAX(E$2:E693)</f>
        <v>2.8909452913260889E-2</v>
      </c>
      <c r="G693">
        <f t="shared" si="73"/>
        <v>4.6999969482421662</v>
      </c>
      <c r="H693" t="str">
        <f t="shared" si="74"/>
        <v/>
      </c>
    </row>
    <row r="694" spans="1:8" x14ac:dyDescent="0.3">
      <c r="A694">
        <v>8</v>
      </c>
      <c r="B694">
        <v>2009</v>
      </c>
      <c r="C694">
        <v>218</v>
      </c>
      <c r="D694">
        <v>-0.850006103515625</v>
      </c>
      <c r="E694">
        <f t="shared" si="72"/>
        <v>2.8794725314026715</v>
      </c>
      <c r="F694">
        <f>(MAX(E$2:E694) - E694)/MAX(E$2:E694)</f>
        <v>3.2885161797180811E-2</v>
      </c>
      <c r="G694">
        <f t="shared" si="73"/>
        <v>3.8499908447265412</v>
      </c>
      <c r="H694" t="str">
        <f t="shared" si="74"/>
        <v/>
      </c>
    </row>
    <row r="695" spans="1:8" x14ac:dyDescent="0.3">
      <c r="A695">
        <v>8</v>
      </c>
      <c r="B695">
        <v>2009</v>
      </c>
      <c r="C695">
        <v>217.95</v>
      </c>
      <c r="D695">
        <v>-1.0500030517578101</v>
      </c>
      <c r="E695">
        <f t="shared" si="72"/>
        <v>2.8649066782588455</v>
      </c>
      <c r="F695">
        <f>(MAX(E$2:E695) - E695)/MAX(E$2:E695)</f>
        <v>3.7777326092151592E-2</v>
      </c>
      <c r="G695">
        <f t="shared" si="73"/>
        <v>2.7999877929687313</v>
      </c>
      <c r="H695" t="str">
        <f t="shared" si="74"/>
        <v/>
      </c>
    </row>
    <row r="696" spans="1:8" x14ac:dyDescent="0.3">
      <c r="A696">
        <v>8</v>
      </c>
      <c r="B696">
        <v>2009</v>
      </c>
      <c r="C696">
        <v>218.8</v>
      </c>
      <c r="D696">
        <v>1.44999694824218</v>
      </c>
      <c r="E696">
        <f t="shared" si="72"/>
        <v>2.88484183016697</v>
      </c>
      <c r="F696">
        <f>(MAX(E$2:E696) - E696)/MAX(E$2:E696)</f>
        <v>3.1081800782596761E-2</v>
      </c>
      <c r="G696">
        <f t="shared" si="73"/>
        <v>4.2499847412109109</v>
      </c>
      <c r="H696" t="str">
        <f t="shared" si="74"/>
        <v/>
      </c>
    </row>
    <row r="697" spans="1:8" x14ac:dyDescent="0.3">
      <c r="A697">
        <v>8</v>
      </c>
      <c r="B697">
        <v>2009</v>
      </c>
      <c r="C697">
        <v>217.6</v>
      </c>
      <c r="D697">
        <v>0.5</v>
      </c>
      <c r="E697">
        <f t="shared" si="72"/>
        <v>2.8918020413840551</v>
      </c>
      <c r="F697">
        <f>(MAX(E$2:E697) - E697)/MAX(E$2:E697)</f>
        <v>2.8744107517021625E-2</v>
      </c>
      <c r="G697">
        <f t="shared" si="73"/>
        <v>4.7499847412109109</v>
      </c>
      <c r="H697" t="str">
        <f t="shared" si="74"/>
        <v/>
      </c>
    </row>
    <row r="698" spans="1:8" x14ac:dyDescent="0.3">
      <c r="A698">
        <v>9</v>
      </c>
      <c r="B698">
        <v>2009</v>
      </c>
      <c r="C698">
        <v>216</v>
      </c>
      <c r="D698">
        <v>-0.94999694824218694</v>
      </c>
      <c r="E698">
        <f t="shared" si="72"/>
        <v>2.8784475818009665</v>
      </c>
      <c r="F698">
        <f>(MAX(E$2:E698) - E698)/MAX(E$2:E698)</f>
        <v>3.3229406778651799E-2</v>
      </c>
      <c r="G698">
        <f t="shared" si="73"/>
        <v>-0.94999694824218694</v>
      </c>
      <c r="H698" t="str">
        <f t="shared" si="74"/>
        <v/>
      </c>
    </row>
    <row r="699" spans="1:8" x14ac:dyDescent="0.3">
      <c r="A699">
        <v>9</v>
      </c>
      <c r="B699">
        <v>2009</v>
      </c>
      <c r="C699">
        <v>216.35</v>
      </c>
      <c r="D699">
        <v>3.25</v>
      </c>
      <c r="E699">
        <f t="shared" si="72"/>
        <v>2.923849487846244</v>
      </c>
      <c r="F699">
        <f>(MAX(E$2:E699) - E699)/MAX(E$2:E699)</f>
        <v>1.7980483046884543E-2</v>
      </c>
      <c r="G699">
        <f t="shared" si="73"/>
        <v>2.3000030517578129</v>
      </c>
      <c r="H699" t="str">
        <f t="shared" si="74"/>
        <v/>
      </c>
    </row>
    <row r="700" spans="1:8" x14ac:dyDescent="0.3">
      <c r="A700">
        <v>9</v>
      </c>
      <c r="B700">
        <v>2009</v>
      </c>
      <c r="C700">
        <v>218.55</v>
      </c>
      <c r="D700">
        <v>-0.25</v>
      </c>
      <c r="E700">
        <f t="shared" si="72"/>
        <v>2.9203376576446445</v>
      </c>
      <c r="F700">
        <f>(MAX(E$2:E700) - E700)/MAX(E$2:E700)</f>
        <v>1.9159984868894017E-2</v>
      </c>
      <c r="G700">
        <f t="shared" si="73"/>
        <v>2.0500030517578129</v>
      </c>
      <c r="H700" t="str">
        <f t="shared" si="74"/>
        <v/>
      </c>
    </row>
    <row r="701" spans="1:8" x14ac:dyDescent="0.3">
      <c r="A701">
        <v>9</v>
      </c>
      <c r="B701">
        <v>2009</v>
      </c>
      <c r="C701">
        <v>220.05</v>
      </c>
      <c r="D701">
        <v>0.350006103515625</v>
      </c>
      <c r="E701">
        <f t="shared" si="72"/>
        <v>2.9252149255597879</v>
      </c>
      <c r="F701">
        <f>(MAX(E$2:E701) - E701)/MAX(E$2:E701)</f>
        <v>1.7521879931553977E-2</v>
      </c>
      <c r="G701">
        <f t="shared" si="73"/>
        <v>2.4000091552734379</v>
      </c>
      <c r="H701" t="str">
        <f t="shared" si="74"/>
        <v/>
      </c>
    </row>
    <row r="702" spans="1:8" x14ac:dyDescent="0.3">
      <c r="A702">
        <v>9</v>
      </c>
      <c r="B702">
        <v>2009</v>
      </c>
      <c r="C702">
        <v>219.5</v>
      </c>
      <c r="D702">
        <v>-1</v>
      </c>
      <c r="E702">
        <f t="shared" si="72"/>
        <v>2.9112218701072239</v>
      </c>
      <c r="F702">
        <f>(MAX(E$2:E702) - E702)/MAX(E$2:E702)</f>
        <v>2.222166137151697E-2</v>
      </c>
      <c r="G702">
        <f t="shared" si="73"/>
        <v>1.4000091552734379</v>
      </c>
      <c r="H702" t="str">
        <f t="shared" si="74"/>
        <v/>
      </c>
    </row>
    <row r="703" spans="1:8" x14ac:dyDescent="0.3">
      <c r="A703">
        <v>9</v>
      </c>
      <c r="B703">
        <v>2009</v>
      </c>
      <c r="C703">
        <v>219.1</v>
      </c>
      <c r="D703">
        <v>-0.80000305175781194</v>
      </c>
      <c r="E703">
        <f t="shared" si="72"/>
        <v>2.9000605935236945</v>
      </c>
      <c r="F703">
        <f>(MAX(E$2:E703) - E703)/MAX(E$2:E703)</f>
        <v>2.5970346618380141E-2</v>
      </c>
      <c r="G703">
        <f t="shared" si="73"/>
        <v>0.600006103515626</v>
      </c>
      <c r="H703" t="str">
        <f t="shared" si="74"/>
        <v/>
      </c>
    </row>
    <row r="704" spans="1:8" x14ac:dyDescent="0.3">
      <c r="A704">
        <v>9</v>
      </c>
      <c r="B704">
        <v>2009</v>
      </c>
      <c r="C704">
        <v>220.4</v>
      </c>
      <c r="D704">
        <v>-0.69999694824218694</v>
      </c>
      <c r="E704">
        <f t="shared" si="72"/>
        <v>2.8903893809853858</v>
      </c>
      <c r="F704">
        <f>(MAX(E$2:E704) - E704)/MAX(E$2:E704)</f>
        <v>2.9218571092553301E-2</v>
      </c>
      <c r="G704">
        <f t="shared" si="73"/>
        <v>-9.9990844726560946E-2</v>
      </c>
      <c r="H704" t="str">
        <f t="shared" si="74"/>
        <v/>
      </c>
    </row>
    <row r="705" spans="1:8" x14ac:dyDescent="0.3">
      <c r="A705">
        <v>9</v>
      </c>
      <c r="B705">
        <v>2009</v>
      </c>
      <c r="C705">
        <v>219.45</v>
      </c>
      <c r="D705">
        <v>-0.899993896484375</v>
      </c>
      <c r="E705">
        <f t="shared" si="72"/>
        <v>2.877942812557873</v>
      </c>
      <c r="F705">
        <f>(MAX(E$2:E705) - E705)/MAX(E$2:E705)</f>
        <v>3.3398941240099275E-2</v>
      </c>
      <c r="G705">
        <f t="shared" si="73"/>
        <v>-0.99998474121093595</v>
      </c>
      <c r="H705" t="str">
        <f t="shared" si="74"/>
        <v/>
      </c>
    </row>
    <row r="706" spans="1:8" x14ac:dyDescent="0.3">
      <c r="A706">
        <v>9</v>
      </c>
      <c r="B706">
        <v>2009</v>
      </c>
      <c r="C706">
        <v>223.65</v>
      </c>
      <c r="D706">
        <v>-0.399993896484375</v>
      </c>
      <c r="E706">
        <f t="shared" si="72"/>
        <v>2.8725383075839095</v>
      </c>
      <c r="F706">
        <f>(MAX(E$2:E706) - E706)/MAX(E$2:E706)</f>
        <v>3.5214126798030237E-2</v>
      </c>
      <c r="G706">
        <f t="shared" si="73"/>
        <v>-1.3999786376953109</v>
      </c>
      <c r="H706" t="str">
        <f t="shared" si="74"/>
        <v/>
      </c>
    </row>
    <row r="707" spans="1:8" x14ac:dyDescent="0.3">
      <c r="A707">
        <v>9</v>
      </c>
      <c r="B707">
        <v>2009</v>
      </c>
      <c r="C707">
        <v>224.8</v>
      </c>
      <c r="D707">
        <v>0</v>
      </c>
      <c r="E707">
        <f t="shared" si="72"/>
        <v>2.8725383075839095</v>
      </c>
      <c r="F707">
        <f>(MAX(E$2:E707) - E707)/MAX(E$2:E707)</f>
        <v>3.5214126798030237E-2</v>
      </c>
      <c r="G707">
        <f t="shared" si="73"/>
        <v>-1.3999786376953109</v>
      </c>
      <c r="H707" t="str">
        <f t="shared" si="74"/>
        <v/>
      </c>
    </row>
    <row r="708" spans="1:8" x14ac:dyDescent="0.3">
      <c r="A708">
        <v>9</v>
      </c>
      <c r="B708">
        <v>2009</v>
      </c>
      <c r="C708">
        <v>223.85</v>
      </c>
      <c r="D708">
        <v>0.95001220703125</v>
      </c>
      <c r="E708">
        <f t="shared" ref="E708:E771" si="75">(D708/C708*$G$2+1)*E707*$H$2+(1-$H$2)*E707</f>
        <v>2.8853388158717723</v>
      </c>
      <c r="F708">
        <f>(MAX(E$2:E708) - E708)/MAX(E$2:E708)</f>
        <v>3.0914880541390348E-2</v>
      </c>
      <c r="G708">
        <f t="shared" si="73"/>
        <v>-0.44996643066406095</v>
      </c>
      <c r="H708" t="str">
        <f t="shared" si="74"/>
        <v/>
      </c>
    </row>
    <row r="709" spans="1:8" x14ac:dyDescent="0.3">
      <c r="A709">
        <v>9</v>
      </c>
      <c r="B709">
        <v>2009</v>
      </c>
      <c r="C709">
        <v>225.55</v>
      </c>
      <c r="D709">
        <v>-1.15000915527343</v>
      </c>
      <c r="E709">
        <f t="shared" si="75"/>
        <v>2.8698918003229617</v>
      </c>
      <c r="F709">
        <f>(MAX(E$2:E709) - E709)/MAX(E$2:E709)</f>
        <v>3.6102996691235074E-2</v>
      </c>
      <c r="G709">
        <f t="shared" ref="G709:G772" si="76">IF(A709&lt;&gt;A708, D709, D709+G708)</f>
        <v>-1.5999755859374909</v>
      </c>
      <c r="H709" t="str">
        <f t="shared" si="74"/>
        <v/>
      </c>
    </row>
    <row r="710" spans="1:8" x14ac:dyDescent="0.3">
      <c r="A710">
        <v>9</v>
      </c>
      <c r="B710">
        <v>2009</v>
      </c>
      <c r="C710">
        <v>231.2</v>
      </c>
      <c r="D710">
        <v>-2.3499908447265598</v>
      </c>
      <c r="E710">
        <f t="shared" si="75"/>
        <v>2.8392627759764197</v>
      </c>
      <c r="F710">
        <f>(MAX(E$2:E710) - E710)/MAX(E$2:E710)</f>
        <v>4.6390222425174092E-2</v>
      </c>
      <c r="G710">
        <f t="shared" si="76"/>
        <v>-3.949966430664051</v>
      </c>
      <c r="H710" t="str">
        <f t="shared" si="74"/>
        <v/>
      </c>
    </row>
    <row r="711" spans="1:8" x14ac:dyDescent="0.3">
      <c r="A711">
        <v>9</v>
      </c>
      <c r="B711">
        <v>2009</v>
      </c>
      <c r="C711">
        <v>231.3</v>
      </c>
      <c r="D711">
        <v>-5.00030517578125E-2</v>
      </c>
      <c r="E711">
        <f t="shared" si="75"/>
        <v>2.8386182865958824</v>
      </c>
      <c r="F711">
        <f>(MAX(E$2:E711) - E711)/MAX(E$2:E711)</f>
        <v>4.6606684029229795E-2</v>
      </c>
      <c r="G711">
        <f t="shared" si="76"/>
        <v>-3.9999694824218635</v>
      </c>
      <c r="H711" t="str">
        <f t="shared" si="74"/>
        <v/>
      </c>
    </row>
    <row r="712" spans="1:8" x14ac:dyDescent="0.3">
      <c r="A712">
        <v>9</v>
      </c>
      <c r="B712">
        <v>2009</v>
      </c>
      <c r="C712">
        <v>231.3</v>
      </c>
      <c r="D712">
        <v>-0.55000305175781194</v>
      </c>
      <c r="E712">
        <f t="shared" si="75"/>
        <v>2.8315309058936626</v>
      </c>
      <c r="F712">
        <f>(MAX(E$2:E712) - E712)/MAX(E$2:E712)</f>
        <v>4.898708910910398E-2</v>
      </c>
      <c r="G712">
        <f t="shared" si="76"/>
        <v>-4.5499725341796751</v>
      </c>
      <c r="H712" t="str">
        <f t="shared" si="74"/>
        <v/>
      </c>
    </row>
    <row r="713" spans="1:8" x14ac:dyDescent="0.3">
      <c r="A713">
        <v>9</v>
      </c>
      <c r="B713">
        <v>2009</v>
      </c>
      <c r="C713">
        <v>231.25</v>
      </c>
      <c r="D713">
        <v>-0.25</v>
      </c>
      <c r="E713">
        <f t="shared" si="75"/>
        <v>2.8283167356761618</v>
      </c>
      <c r="F713">
        <f>(MAX(E$2:E713) - E713)/MAX(E$2:E713)</f>
        <v>5.0066617278223341E-2</v>
      </c>
      <c r="G713">
        <f t="shared" si="76"/>
        <v>-4.7999725341796751</v>
      </c>
      <c r="H713" t="str">
        <f t="shared" si="74"/>
        <v/>
      </c>
    </row>
    <row r="714" spans="1:8" x14ac:dyDescent="0.3">
      <c r="A714">
        <v>9</v>
      </c>
      <c r="B714">
        <v>2009</v>
      </c>
      <c r="C714">
        <v>234</v>
      </c>
      <c r="D714">
        <v>-0.399993896484375</v>
      </c>
      <c r="E714">
        <f t="shared" si="75"/>
        <v>2.8232403472010557</v>
      </c>
      <c r="F714">
        <f>(MAX(E$2:E714) - E714)/MAX(E$2:E714)</f>
        <v>5.1771599897510706E-2</v>
      </c>
      <c r="G714">
        <f t="shared" si="76"/>
        <v>-5.1999664306640501</v>
      </c>
      <c r="H714" t="str">
        <f t="shared" si="74"/>
        <v/>
      </c>
    </row>
    <row r="715" spans="1:8" x14ac:dyDescent="0.3">
      <c r="A715">
        <v>9</v>
      </c>
      <c r="B715">
        <v>2009</v>
      </c>
      <c r="C715">
        <v>233</v>
      </c>
      <c r="D715">
        <v>1</v>
      </c>
      <c r="E715">
        <f t="shared" si="75"/>
        <v>2.8359631041305025</v>
      </c>
      <c r="F715">
        <f>(MAX(E$2:E715) - E715)/MAX(E$2:E715)</f>
        <v>4.7498467622370741E-2</v>
      </c>
      <c r="G715">
        <f t="shared" si="76"/>
        <v>-4.1999664306640501</v>
      </c>
      <c r="H715" t="str">
        <f t="shared" si="74"/>
        <v/>
      </c>
    </row>
    <row r="716" spans="1:8" x14ac:dyDescent="0.3">
      <c r="A716">
        <v>9</v>
      </c>
      <c r="B716">
        <v>2009</v>
      </c>
      <c r="C716">
        <v>229.65</v>
      </c>
      <c r="D716">
        <v>-1.75</v>
      </c>
      <c r="E716">
        <f t="shared" si="75"/>
        <v>2.8132716945775313</v>
      </c>
      <c r="F716">
        <f>(MAX(E$2:E716) - E716)/MAX(E$2:E716)</f>
        <v>5.5119724168174788E-2</v>
      </c>
      <c r="G716">
        <f t="shared" si="76"/>
        <v>-5.9499664306640501</v>
      </c>
      <c r="H716" t="str">
        <f t="shared" si="74"/>
        <v/>
      </c>
    </row>
    <row r="717" spans="1:8" x14ac:dyDescent="0.3">
      <c r="A717">
        <v>9</v>
      </c>
      <c r="B717">
        <v>2009</v>
      </c>
      <c r="C717">
        <v>229.15</v>
      </c>
      <c r="D717">
        <v>0.95001220703125</v>
      </c>
      <c r="E717">
        <f t="shared" si="75"/>
        <v>2.8255181470066013</v>
      </c>
      <c r="F717">
        <f>(MAX(E$2:E717) - E717)/MAX(E$2:E717)</f>
        <v>5.1006566035796598E-2</v>
      </c>
      <c r="G717">
        <f t="shared" si="76"/>
        <v>-4.9999542236328001</v>
      </c>
      <c r="H717" t="str">
        <f t="shared" si="74"/>
        <v/>
      </c>
    </row>
    <row r="718" spans="1:8" x14ac:dyDescent="0.3">
      <c r="A718">
        <v>9</v>
      </c>
      <c r="B718">
        <v>2009</v>
      </c>
      <c r="C718">
        <v>230.6</v>
      </c>
      <c r="D718">
        <v>-2.1000061035156201</v>
      </c>
      <c r="E718">
        <f t="shared" si="75"/>
        <v>2.798500429651773</v>
      </c>
      <c r="F718">
        <f>(MAX(E$2:E718) - E718)/MAX(E$2:E718)</f>
        <v>6.0080879148099828E-2</v>
      </c>
      <c r="G718">
        <f t="shared" si="76"/>
        <v>-7.0999603271484197</v>
      </c>
      <c r="H718" t="str">
        <f t="shared" si="74"/>
        <v/>
      </c>
    </row>
    <row r="719" spans="1:8" x14ac:dyDescent="0.3">
      <c r="A719">
        <v>9</v>
      </c>
      <c r="B719">
        <v>2009</v>
      </c>
      <c r="C719">
        <v>230.55</v>
      </c>
      <c r="D719">
        <v>-0.25</v>
      </c>
      <c r="E719">
        <f t="shared" si="75"/>
        <v>2.7953141084078625</v>
      </c>
      <c r="F719">
        <f>(MAX(E$2:E719) - E719)/MAX(E$2:E719)</f>
        <v>6.1151053814001433E-2</v>
      </c>
      <c r="G719">
        <f t="shared" si="76"/>
        <v>-7.3499603271484197</v>
      </c>
      <c r="H719" t="str">
        <f t="shared" si="74"/>
        <v/>
      </c>
    </row>
    <row r="720" spans="1:8" x14ac:dyDescent="0.3">
      <c r="A720">
        <v>10</v>
      </c>
      <c r="B720">
        <v>2009</v>
      </c>
      <c r="C720">
        <v>229.6</v>
      </c>
      <c r="D720">
        <v>-0.29998779296875</v>
      </c>
      <c r="E720">
        <f t="shared" si="75"/>
        <v>2.7914792298558702</v>
      </c>
      <c r="F720">
        <f>(MAX(E$2:E720) - E720)/MAX(E$2:E720)</f>
        <v>6.2439056359568673E-2</v>
      </c>
      <c r="G720">
        <f t="shared" si="76"/>
        <v>-0.29998779296875</v>
      </c>
      <c r="H720" t="str">
        <f t="shared" si="74"/>
        <v/>
      </c>
    </row>
    <row r="721" spans="1:8" x14ac:dyDescent="0.3">
      <c r="A721">
        <v>10</v>
      </c>
      <c r="B721">
        <v>2009</v>
      </c>
      <c r="C721">
        <v>229.6</v>
      </c>
      <c r="D721">
        <v>5.25</v>
      </c>
      <c r="E721">
        <f t="shared" si="75"/>
        <v>2.8585002631946352</v>
      </c>
      <c r="F721">
        <f>(MAX(E$2:E721) - E721)/MAX(E$2:E721)</f>
        <v>3.9929018459665053E-2</v>
      </c>
      <c r="G721">
        <f t="shared" si="76"/>
        <v>4.95001220703125</v>
      </c>
      <c r="H721" t="str">
        <f t="shared" si="74"/>
        <v/>
      </c>
    </row>
    <row r="722" spans="1:8" x14ac:dyDescent="0.3">
      <c r="A722">
        <v>10</v>
      </c>
      <c r="B722">
        <v>2009</v>
      </c>
      <c r="C722">
        <v>221.35</v>
      </c>
      <c r="D722">
        <v>-3</v>
      </c>
      <c r="E722">
        <f t="shared" si="75"/>
        <v>2.8178213572580502</v>
      </c>
      <c r="F722">
        <f>(MAX(E$2:E722) - E722)/MAX(E$2:E722)</f>
        <v>5.3591650453575411E-2</v>
      </c>
      <c r="G722">
        <f t="shared" si="76"/>
        <v>1.95001220703125</v>
      </c>
      <c r="H722" t="str">
        <f t="shared" si="74"/>
        <v/>
      </c>
    </row>
    <row r="723" spans="1:8" x14ac:dyDescent="0.3">
      <c r="A723">
        <v>10</v>
      </c>
      <c r="B723">
        <v>2009</v>
      </c>
      <c r="C723">
        <v>221.15</v>
      </c>
      <c r="D723">
        <v>1.94999694824218</v>
      </c>
      <c r="E723">
        <f t="shared" si="75"/>
        <v>2.8439098953530628</v>
      </c>
      <c r="F723">
        <f>(MAX(E$2:E723) - E723)/MAX(E$2:E723)</f>
        <v>4.4829416390375049E-2</v>
      </c>
      <c r="G723">
        <f t="shared" si="76"/>
        <v>3.90000915527343</v>
      </c>
      <c r="H723" t="str">
        <f t="shared" si="74"/>
        <v/>
      </c>
    </row>
    <row r="724" spans="1:8" x14ac:dyDescent="0.3">
      <c r="A724">
        <v>10</v>
      </c>
      <c r="B724">
        <v>2009</v>
      </c>
      <c r="C724">
        <v>220.6</v>
      </c>
      <c r="D724">
        <v>2.3500061035156201</v>
      </c>
      <c r="E724">
        <f t="shared" si="75"/>
        <v>2.8757202575131924</v>
      </c>
      <c r="F724">
        <f>(MAX(E$2:E724) - E724)/MAX(E$2:E724)</f>
        <v>3.4145420304925109E-2</v>
      </c>
      <c r="G724">
        <f t="shared" si="76"/>
        <v>6.2500152587890501</v>
      </c>
      <c r="H724" t="str">
        <f t="shared" si="74"/>
        <v/>
      </c>
    </row>
    <row r="725" spans="1:8" x14ac:dyDescent="0.3">
      <c r="A725">
        <v>10</v>
      </c>
      <c r="B725">
        <v>2009</v>
      </c>
      <c r="C725">
        <v>219.5</v>
      </c>
      <c r="D725">
        <v>1.8000030517578101</v>
      </c>
      <c r="E725">
        <f t="shared" si="75"/>
        <v>2.9004816265405355</v>
      </c>
      <c r="F725">
        <f>(MAX(E$2:E725) - E725)/MAX(E$2:E725)</f>
        <v>2.5828936247723845E-2</v>
      </c>
      <c r="G725">
        <f t="shared" si="76"/>
        <v>8.0500183105468608</v>
      </c>
      <c r="H725" t="str">
        <f t="shared" si="74"/>
        <v/>
      </c>
    </row>
    <row r="726" spans="1:8" x14ac:dyDescent="0.3">
      <c r="A726">
        <v>10</v>
      </c>
      <c r="B726">
        <v>2009</v>
      </c>
      <c r="C726">
        <v>221.1</v>
      </c>
      <c r="D726">
        <v>0</v>
      </c>
      <c r="E726">
        <f t="shared" si="75"/>
        <v>2.9004816265405355</v>
      </c>
      <c r="F726">
        <f>(MAX(E$2:E726) - E726)/MAX(E$2:E726)</f>
        <v>2.5828936247723845E-2</v>
      </c>
      <c r="G726">
        <f t="shared" si="76"/>
        <v>8.0500183105468608</v>
      </c>
      <c r="H726" t="str">
        <f t="shared" si="74"/>
        <v/>
      </c>
    </row>
    <row r="727" spans="1:8" x14ac:dyDescent="0.3">
      <c r="A727">
        <v>10</v>
      </c>
      <c r="B727">
        <v>2009</v>
      </c>
      <c r="C727">
        <v>226.5</v>
      </c>
      <c r="D727">
        <v>-1.3000030517578101</v>
      </c>
      <c r="E727">
        <f t="shared" si="75"/>
        <v>2.883001861797164</v>
      </c>
      <c r="F727">
        <f>(MAX(E$2:E727) - E727)/MAX(E$2:E727)</f>
        <v>3.1699782268044881E-2</v>
      </c>
      <c r="G727">
        <f t="shared" si="76"/>
        <v>6.750015258789051</v>
      </c>
      <c r="H727" t="str">
        <f t="shared" si="74"/>
        <v/>
      </c>
    </row>
    <row r="728" spans="1:8" x14ac:dyDescent="0.3">
      <c r="A728">
        <v>10</v>
      </c>
      <c r="B728">
        <v>2009</v>
      </c>
      <c r="C728">
        <v>222.95</v>
      </c>
      <c r="D728">
        <v>-0.600006103515625</v>
      </c>
      <c r="E728">
        <f t="shared" si="75"/>
        <v>2.8748551488606244</v>
      </c>
      <c r="F728">
        <f>(MAX(E$2:E728) - E728)/MAX(E$2:E728)</f>
        <v>3.443598026180323E-2</v>
      </c>
      <c r="G728">
        <f t="shared" si="76"/>
        <v>6.150009155273426</v>
      </c>
      <c r="H728" t="str">
        <f t="shared" si="74"/>
        <v/>
      </c>
    </row>
    <row r="729" spans="1:8" x14ac:dyDescent="0.3">
      <c r="A729">
        <v>10</v>
      </c>
      <c r="B729">
        <v>2009</v>
      </c>
      <c r="C729">
        <v>223.85</v>
      </c>
      <c r="D729">
        <v>1.6000061035156199</v>
      </c>
      <c r="E729">
        <f t="shared" si="75"/>
        <v>2.8964310929041597</v>
      </c>
      <c r="F729">
        <f>(MAX(E$2:E729) - E729)/MAX(E$2:E729)</f>
        <v>2.7189369847856325E-2</v>
      </c>
      <c r="G729">
        <f t="shared" si="76"/>
        <v>7.7500152587890456</v>
      </c>
      <c r="H729" t="str">
        <f t="shared" ref="H729:H792" si="77">IF(A729=A730, "", IF(-C707*0.05 &gt; MIN(G708:G729), -C707*0.05, ""))</f>
        <v/>
      </c>
    </row>
    <row r="730" spans="1:8" x14ac:dyDescent="0.3">
      <c r="A730">
        <v>10</v>
      </c>
      <c r="B730">
        <v>2009</v>
      </c>
      <c r="C730">
        <v>226.3</v>
      </c>
      <c r="D730">
        <v>-2</v>
      </c>
      <c r="E730">
        <f t="shared" si="75"/>
        <v>2.8695530315029276</v>
      </c>
      <c r="F730">
        <f>(MAX(E$2:E730) - E730)/MAX(E$2:E730)</f>
        <v>3.6216777374677038E-2</v>
      </c>
      <c r="G730">
        <f t="shared" si="76"/>
        <v>5.7500152587890456</v>
      </c>
      <c r="H730" t="str">
        <f t="shared" si="77"/>
        <v/>
      </c>
    </row>
    <row r="731" spans="1:8" x14ac:dyDescent="0.3">
      <c r="A731">
        <v>10</v>
      </c>
      <c r="B731">
        <v>2009</v>
      </c>
      <c r="C731">
        <v>225.85</v>
      </c>
      <c r="D731">
        <v>0.149993896484375</v>
      </c>
      <c r="E731">
        <f t="shared" si="75"/>
        <v>2.8715540773846273</v>
      </c>
      <c r="F731">
        <f>(MAX(E$2:E731) - E731)/MAX(E$2:E731)</f>
        <v>3.5544695546143777E-2</v>
      </c>
      <c r="G731">
        <f t="shared" si="76"/>
        <v>5.9000091552734206</v>
      </c>
      <c r="H731" t="str">
        <f t="shared" si="77"/>
        <v/>
      </c>
    </row>
    <row r="732" spans="1:8" x14ac:dyDescent="0.3">
      <c r="A732">
        <v>10</v>
      </c>
      <c r="B732">
        <v>2009</v>
      </c>
      <c r="C732">
        <v>223.4</v>
      </c>
      <c r="D732">
        <v>1</v>
      </c>
      <c r="E732">
        <f t="shared" si="75"/>
        <v>2.885050638625692</v>
      </c>
      <c r="F732">
        <f>(MAX(E$2:E732) - E732)/MAX(E$2:E732)</f>
        <v>3.101166927185306E-2</v>
      </c>
      <c r="G732">
        <f t="shared" si="76"/>
        <v>6.9000091552734206</v>
      </c>
      <c r="H732" t="str">
        <f t="shared" si="77"/>
        <v/>
      </c>
    </row>
    <row r="733" spans="1:8" x14ac:dyDescent="0.3">
      <c r="A733">
        <v>10</v>
      </c>
      <c r="B733">
        <v>2009</v>
      </c>
      <c r="C733">
        <v>227.1</v>
      </c>
      <c r="D733">
        <v>2</v>
      </c>
      <c r="E733">
        <f t="shared" si="75"/>
        <v>2.9117287819154933</v>
      </c>
      <c r="F733">
        <f>(MAX(E$2:E733) - E733)/MAX(E$2:E733)</f>
        <v>2.205140729682406E-2</v>
      </c>
      <c r="G733">
        <f t="shared" si="76"/>
        <v>8.9000091552734197</v>
      </c>
      <c r="H733" t="str">
        <f t="shared" si="77"/>
        <v/>
      </c>
    </row>
    <row r="734" spans="1:8" x14ac:dyDescent="0.3">
      <c r="A734">
        <v>10</v>
      </c>
      <c r="B734">
        <v>2009</v>
      </c>
      <c r="C734">
        <v>225.2</v>
      </c>
      <c r="D734">
        <v>1.65000915527343</v>
      </c>
      <c r="E734">
        <f t="shared" si="75"/>
        <v>2.9341293063614318</v>
      </c>
      <c r="F734">
        <f>(MAX(E$2:E734) - E734)/MAX(E$2:E734)</f>
        <v>1.4527848957950461E-2</v>
      </c>
      <c r="G734">
        <f t="shared" si="76"/>
        <v>10.55001831054685</v>
      </c>
      <c r="H734" t="str">
        <f t="shared" si="77"/>
        <v/>
      </c>
    </row>
    <row r="735" spans="1:8" x14ac:dyDescent="0.3">
      <c r="A735">
        <v>10</v>
      </c>
      <c r="B735">
        <v>2009</v>
      </c>
      <c r="C735">
        <v>223.45</v>
      </c>
      <c r="D735">
        <v>2.25</v>
      </c>
      <c r="E735">
        <f t="shared" si="75"/>
        <v>2.9651513716390281</v>
      </c>
      <c r="F735">
        <f>(MAX(E$2:E735) - E735)/MAX(E$2:E735)</f>
        <v>4.1086144229903034E-3</v>
      </c>
      <c r="G735">
        <f t="shared" si="76"/>
        <v>12.80001831054685</v>
      </c>
      <c r="H735" t="str">
        <f t="shared" si="77"/>
        <v/>
      </c>
    </row>
    <row r="736" spans="1:8" x14ac:dyDescent="0.3">
      <c r="A736">
        <v>10</v>
      </c>
      <c r="B736">
        <v>2009</v>
      </c>
      <c r="C736">
        <v>223.65</v>
      </c>
      <c r="D736">
        <v>1.75</v>
      </c>
      <c r="E736">
        <f t="shared" si="75"/>
        <v>2.9895129439412269</v>
      </c>
      <c r="F736">
        <f>(MAX(E$2:E736) - E736)/MAX(E$2:E736)</f>
        <v>0</v>
      </c>
      <c r="G736">
        <f t="shared" si="76"/>
        <v>14.55001831054685</v>
      </c>
      <c r="H736" t="str">
        <f t="shared" si="77"/>
        <v/>
      </c>
    </row>
    <row r="737" spans="1:8" x14ac:dyDescent="0.3">
      <c r="A737">
        <v>10</v>
      </c>
      <c r="B737">
        <v>2009</v>
      </c>
      <c r="C737">
        <v>222.75</v>
      </c>
      <c r="D737">
        <v>1.0500030517578101</v>
      </c>
      <c r="E737">
        <f t="shared" si="75"/>
        <v>3.0043095661640242</v>
      </c>
      <c r="F737">
        <f>(MAX(E$2:E737) - E737)/MAX(E$2:E737)</f>
        <v>0</v>
      </c>
      <c r="G737">
        <f t="shared" si="76"/>
        <v>15.600021362304661</v>
      </c>
      <c r="H737" t="str">
        <f t="shared" si="77"/>
        <v/>
      </c>
    </row>
    <row r="738" spans="1:8" x14ac:dyDescent="0.3">
      <c r="A738">
        <v>10</v>
      </c>
      <c r="B738">
        <v>2009</v>
      </c>
      <c r="C738">
        <v>225.1</v>
      </c>
      <c r="D738">
        <v>1.54998779296875</v>
      </c>
      <c r="E738">
        <f t="shared" si="75"/>
        <v>3.0260309136164727</v>
      </c>
      <c r="F738">
        <f>(MAX(E$2:E738) - E738)/MAX(E$2:E738)</f>
        <v>0</v>
      </c>
      <c r="G738">
        <f t="shared" si="76"/>
        <v>17.150009155273409</v>
      </c>
      <c r="H738" t="str">
        <f t="shared" si="77"/>
        <v/>
      </c>
    </row>
    <row r="739" spans="1:8" x14ac:dyDescent="0.3">
      <c r="A739">
        <v>10</v>
      </c>
      <c r="B739">
        <v>2009</v>
      </c>
      <c r="C739">
        <v>225.45</v>
      </c>
      <c r="D739">
        <v>-0.350006103515625</v>
      </c>
      <c r="E739">
        <f t="shared" si="75"/>
        <v>3.0210981757426545</v>
      </c>
      <c r="F739">
        <f>(MAX(E$2:E739) - E739)/MAX(E$2:E739)</f>
        <v>1.6301016131798161E-3</v>
      </c>
      <c r="G739">
        <f t="shared" si="76"/>
        <v>16.800003051757784</v>
      </c>
      <c r="H739" t="str">
        <f t="shared" si="77"/>
        <v/>
      </c>
    </row>
    <row r="740" spans="1:8" x14ac:dyDescent="0.3">
      <c r="A740">
        <v>10</v>
      </c>
      <c r="B740">
        <v>2009</v>
      </c>
      <c r="C740">
        <v>216.75</v>
      </c>
      <c r="D740">
        <v>-3</v>
      </c>
      <c r="E740">
        <f t="shared" si="75"/>
        <v>2.9771929427387822</v>
      </c>
      <c r="F740">
        <f>(MAX(E$2:E740) - E740)/MAX(E$2:E740)</f>
        <v>1.6139283527451875E-2</v>
      </c>
      <c r="G740">
        <f t="shared" si="76"/>
        <v>13.800003051757784</v>
      </c>
      <c r="H740" t="str">
        <f t="shared" si="77"/>
        <v/>
      </c>
    </row>
    <row r="741" spans="1:8" x14ac:dyDescent="0.3">
      <c r="A741">
        <v>10</v>
      </c>
      <c r="B741">
        <v>2009</v>
      </c>
      <c r="C741">
        <v>217.85</v>
      </c>
      <c r="D741">
        <v>2.3000030517578098</v>
      </c>
      <c r="E741">
        <f t="shared" si="75"/>
        <v>3.0101969844953556</v>
      </c>
      <c r="F741">
        <f>(MAX(E$2:E741) - E741)/MAX(E$2:E741)</f>
        <v>5.2325734842522415E-3</v>
      </c>
      <c r="G741">
        <f t="shared" si="76"/>
        <v>16.100006103515593</v>
      </c>
      <c r="H741" t="str">
        <f t="shared" si="77"/>
        <v/>
      </c>
    </row>
    <row r="742" spans="1:8" x14ac:dyDescent="0.3">
      <c r="A742">
        <v>11</v>
      </c>
      <c r="B742">
        <v>2009</v>
      </c>
      <c r="C742">
        <v>211.25</v>
      </c>
      <c r="D742">
        <v>-2.75</v>
      </c>
      <c r="E742">
        <f t="shared" si="75"/>
        <v>2.9690516884350937</v>
      </c>
      <c r="F742">
        <f>(MAX(E$2:E742) - E742)/MAX(E$2:E742)</f>
        <v>1.8829690379230768E-2</v>
      </c>
      <c r="G742">
        <f t="shared" si="76"/>
        <v>-2.75</v>
      </c>
      <c r="H742" t="str">
        <f t="shared" si="77"/>
        <v/>
      </c>
    </row>
    <row r="743" spans="1:8" x14ac:dyDescent="0.3">
      <c r="A743">
        <v>11</v>
      </c>
      <c r="B743">
        <v>2009</v>
      </c>
      <c r="C743">
        <v>212.45</v>
      </c>
      <c r="D743">
        <v>0.199996948242187</v>
      </c>
      <c r="E743">
        <f t="shared" si="75"/>
        <v>2.9719864558660345</v>
      </c>
      <c r="F743">
        <f>(MAX(E$2:E743) - E743)/MAX(E$2:E743)</f>
        <v>1.7859849847286769E-2</v>
      </c>
      <c r="G743">
        <f t="shared" si="76"/>
        <v>-2.5500030517578129</v>
      </c>
      <c r="H743" t="str">
        <f t="shared" si="77"/>
        <v/>
      </c>
    </row>
    <row r="744" spans="1:8" x14ac:dyDescent="0.3">
      <c r="A744">
        <v>11</v>
      </c>
      <c r="B744">
        <v>2009</v>
      </c>
      <c r="C744">
        <v>212.8</v>
      </c>
      <c r="D744">
        <v>1.40000915527343</v>
      </c>
      <c r="E744">
        <f t="shared" si="75"/>
        <v>2.9925167597191322</v>
      </c>
      <c r="F744">
        <f>(MAX(E$2:E744) - E744)/MAX(E$2:E744)</f>
        <v>1.107528470596059E-2</v>
      </c>
      <c r="G744">
        <f t="shared" si="76"/>
        <v>-1.149993896484383</v>
      </c>
      <c r="H744" t="str">
        <f t="shared" si="77"/>
        <v/>
      </c>
    </row>
    <row r="745" spans="1:8" x14ac:dyDescent="0.3">
      <c r="A745">
        <v>11</v>
      </c>
      <c r="B745">
        <v>2009</v>
      </c>
      <c r="C745">
        <v>214.3</v>
      </c>
      <c r="D745">
        <v>5.00030517578125E-2</v>
      </c>
      <c r="E745">
        <f t="shared" si="75"/>
        <v>2.9932499221967035</v>
      </c>
      <c r="F745">
        <f>(MAX(E$2:E745) - E745)/MAX(E$2:E745)</f>
        <v>1.0832999515061779E-2</v>
      </c>
      <c r="G745">
        <f t="shared" si="76"/>
        <v>-1.0999908447265705</v>
      </c>
      <c r="H745" t="str">
        <f t="shared" si="77"/>
        <v/>
      </c>
    </row>
    <row r="746" spans="1:8" x14ac:dyDescent="0.3">
      <c r="A746">
        <v>11</v>
      </c>
      <c r="B746">
        <v>2009</v>
      </c>
      <c r="C746">
        <v>215.6</v>
      </c>
      <c r="D746">
        <v>-3</v>
      </c>
      <c r="E746">
        <f t="shared" si="75"/>
        <v>2.9495173746321415</v>
      </c>
      <c r="F746">
        <f>(MAX(E$2:E746) - E746)/MAX(E$2:E746)</f>
        <v>2.5285114781887108E-2</v>
      </c>
      <c r="G746">
        <f t="shared" si="76"/>
        <v>-4.0999908447265705</v>
      </c>
      <c r="H746" t="str">
        <f t="shared" si="77"/>
        <v/>
      </c>
    </row>
    <row r="747" spans="1:8" x14ac:dyDescent="0.3">
      <c r="A747">
        <v>11</v>
      </c>
      <c r="B747">
        <v>2009</v>
      </c>
      <c r="C747">
        <v>216.05</v>
      </c>
      <c r="D747">
        <v>-1.15000915527343</v>
      </c>
      <c r="E747">
        <f t="shared" si="75"/>
        <v>2.9330324378874608</v>
      </c>
      <c r="F747">
        <f>(MAX(E$2:E747) - E747)/MAX(E$2:E747)</f>
        <v>3.0732824080064489E-2</v>
      </c>
      <c r="G747">
        <f t="shared" si="76"/>
        <v>-5.25</v>
      </c>
      <c r="H747" t="str">
        <f t="shared" si="77"/>
        <v/>
      </c>
    </row>
    <row r="748" spans="1:8" x14ac:dyDescent="0.3">
      <c r="A748">
        <v>11</v>
      </c>
      <c r="B748">
        <v>2009</v>
      </c>
      <c r="C748">
        <v>218.4</v>
      </c>
      <c r="D748">
        <v>-3</v>
      </c>
      <c r="E748">
        <f t="shared" si="75"/>
        <v>2.8907290854179304</v>
      </c>
      <c r="F748">
        <f>(MAX(E$2:E748) - E748)/MAX(E$2:E748)</f>
        <v>4.4712639117371167E-2</v>
      </c>
      <c r="G748">
        <f t="shared" si="76"/>
        <v>-8.25</v>
      </c>
      <c r="H748" t="str">
        <f t="shared" si="77"/>
        <v/>
      </c>
    </row>
    <row r="749" spans="1:8" x14ac:dyDescent="0.3">
      <c r="A749">
        <v>11</v>
      </c>
      <c r="B749">
        <v>2009</v>
      </c>
      <c r="C749">
        <v>218.3</v>
      </c>
      <c r="D749">
        <v>-1.40000915527343</v>
      </c>
      <c r="E749">
        <f t="shared" si="75"/>
        <v>2.871263214853339</v>
      </c>
      <c r="F749">
        <f>(MAX(E$2:E749) - E749)/MAX(E$2:E749)</f>
        <v>5.1145445364326289E-2</v>
      </c>
      <c r="G749">
        <f t="shared" si="76"/>
        <v>-9.6500091552734304</v>
      </c>
      <c r="H749" t="str">
        <f t="shared" si="77"/>
        <v/>
      </c>
    </row>
    <row r="750" spans="1:8" x14ac:dyDescent="0.3">
      <c r="A750">
        <v>11</v>
      </c>
      <c r="B750">
        <v>2009</v>
      </c>
      <c r="C750">
        <v>219.1</v>
      </c>
      <c r="D750">
        <v>-0.350006103515625</v>
      </c>
      <c r="E750">
        <f t="shared" si="75"/>
        <v>2.8664471142942403</v>
      </c>
      <c r="F750">
        <f>(MAX(E$2:E750) - E750)/MAX(E$2:E750)</f>
        <v>5.2737002323452971E-2</v>
      </c>
      <c r="G750">
        <f t="shared" si="76"/>
        <v>-10.000015258789055</v>
      </c>
      <c r="H750" t="str">
        <f t="shared" si="77"/>
        <v/>
      </c>
    </row>
    <row r="751" spans="1:8" x14ac:dyDescent="0.3">
      <c r="A751">
        <v>11</v>
      </c>
      <c r="B751">
        <v>2009</v>
      </c>
      <c r="C751">
        <v>216.8</v>
      </c>
      <c r="D751">
        <v>0</v>
      </c>
      <c r="E751">
        <f t="shared" si="75"/>
        <v>2.8664471142942403</v>
      </c>
      <c r="F751">
        <f>(MAX(E$2:E751) - E751)/MAX(E$2:E751)</f>
        <v>5.2737002323452971E-2</v>
      </c>
      <c r="G751">
        <f t="shared" si="76"/>
        <v>-10.000015258789055</v>
      </c>
      <c r="H751" t="str">
        <f t="shared" si="77"/>
        <v/>
      </c>
    </row>
    <row r="752" spans="1:8" x14ac:dyDescent="0.3">
      <c r="A752">
        <v>11</v>
      </c>
      <c r="B752">
        <v>2009</v>
      </c>
      <c r="C752">
        <v>216.35</v>
      </c>
      <c r="D752">
        <v>1.6000061035156199</v>
      </c>
      <c r="E752">
        <f t="shared" si="75"/>
        <v>2.8887057208215769</v>
      </c>
      <c r="F752">
        <f>(MAX(E$2:E752) - E752)/MAX(E$2:E752)</f>
        <v>4.5381292100144327E-2</v>
      </c>
      <c r="G752">
        <f t="shared" si="76"/>
        <v>-8.4000091552734357</v>
      </c>
      <c r="H752" t="str">
        <f t="shared" si="77"/>
        <v/>
      </c>
    </row>
    <row r="753" spans="1:8" x14ac:dyDescent="0.3">
      <c r="A753">
        <v>11</v>
      </c>
      <c r="B753">
        <v>2009</v>
      </c>
      <c r="C753">
        <v>219.3</v>
      </c>
      <c r="D753">
        <v>-1</v>
      </c>
      <c r="E753">
        <f t="shared" si="75"/>
        <v>2.8748747084783819</v>
      </c>
      <c r="F753">
        <f>(MAX(E$2:E753) - E753)/MAX(E$2:E753)</f>
        <v>4.9951969908146404E-2</v>
      </c>
      <c r="G753">
        <f t="shared" si="76"/>
        <v>-9.4000091552734357</v>
      </c>
      <c r="H753" t="str">
        <f t="shared" si="77"/>
        <v/>
      </c>
    </row>
    <row r="754" spans="1:8" x14ac:dyDescent="0.3">
      <c r="A754">
        <v>11</v>
      </c>
      <c r="B754">
        <v>2009</v>
      </c>
      <c r="C754">
        <v>219.15</v>
      </c>
      <c r="D754">
        <v>-1.0999908447265601</v>
      </c>
      <c r="E754">
        <f t="shared" si="75"/>
        <v>2.8597232019667906</v>
      </c>
      <c r="F754">
        <f>(MAX(E$2:E754) - E754)/MAX(E$2:E754)</f>
        <v>5.49590259971681E-2</v>
      </c>
      <c r="G754">
        <f t="shared" si="76"/>
        <v>-10.499999999999996</v>
      </c>
      <c r="H754" t="str">
        <f t="shared" si="77"/>
        <v/>
      </c>
    </row>
    <row r="755" spans="1:8" x14ac:dyDescent="0.3">
      <c r="A755">
        <v>11</v>
      </c>
      <c r="B755">
        <v>2009</v>
      </c>
      <c r="C755">
        <v>220.5</v>
      </c>
      <c r="D755">
        <v>-0.399993896484375</v>
      </c>
      <c r="E755">
        <f t="shared" si="75"/>
        <v>2.8542761932695457</v>
      </c>
      <c r="F755">
        <f>(MAX(E$2:E755) - E755)/MAX(E$2:E755)</f>
        <v>5.6759076575876519E-2</v>
      </c>
      <c r="G755">
        <f t="shared" si="76"/>
        <v>-10.899993896484371</v>
      </c>
      <c r="H755" t="str">
        <f t="shared" si="77"/>
        <v/>
      </c>
    </row>
    <row r="756" spans="1:8" x14ac:dyDescent="0.3">
      <c r="A756">
        <v>11</v>
      </c>
      <c r="B756">
        <v>2009</v>
      </c>
      <c r="C756">
        <v>221.9</v>
      </c>
      <c r="D756">
        <v>0.400009155273437</v>
      </c>
      <c r="E756">
        <f t="shared" si="75"/>
        <v>2.8596787324287893</v>
      </c>
      <c r="F756">
        <f>(MAX(E$2:E756) - E756)/MAX(E$2:E756)</f>
        <v>5.4973721662635755E-2</v>
      </c>
      <c r="G756">
        <f t="shared" si="76"/>
        <v>-10.499984741210934</v>
      </c>
      <c r="H756" t="str">
        <f t="shared" si="77"/>
        <v/>
      </c>
    </row>
    <row r="757" spans="1:8" x14ac:dyDescent="0.3">
      <c r="A757">
        <v>11</v>
      </c>
      <c r="B757">
        <v>2009</v>
      </c>
      <c r="C757">
        <v>223.2</v>
      </c>
      <c r="D757">
        <v>-0.399993896484375</v>
      </c>
      <c r="E757">
        <f t="shared" si="75"/>
        <v>2.8542976986437463</v>
      </c>
      <c r="F757">
        <f>(MAX(E$2:E757) - E757)/MAX(E$2:E757)</f>
        <v>5.6751969783244705E-2</v>
      </c>
      <c r="G757">
        <f t="shared" si="76"/>
        <v>-10.899978637695309</v>
      </c>
      <c r="H757" t="str">
        <f t="shared" si="77"/>
        <v/>
      </c>
    </row>
    <row r="758" spans="1:8" x14ac:dyDescent="0.3">
      <c r="A758">
        <v>11</v>
      </c>
      <c r="B758">
        <v>2009</v>
      </c>
      <c r="C758">
        <v>223.5</v>
      </c>
      <c r="D758">
        <v>-0.850006103515625</v>
      </c>
      <c r="E758">
        <f t="shared" si="75"/>
        <v>2.8428995823647631</v>
      </c>
      <c r="F758">
        <f>(MAX(E$2:E758) - E758)/MAX(E$2:E758)</f>
        <v>6.0518658427334268E-2</v>
      </c>
      <c r="G758">
        <f t="shared" si="76"/>
        <v>-11.749984741210934</v>
      </c>
      <c r="H758" t="str">
        <f t="shared" si="77"/>
        <v/>
      </c>
    </row>
    <row r="759" spans="1:8" x14ac:dyDescent="0.3">
      <c r="A759">
        <v>11</v>
      </c>
      <c r="B759">
        <v>2009</v>
      </c>
      <c r="C759">
        <v>221.35</v>
      </c>
      <c r="D759">
        <v>-0.75</v>
      </c>
      <c r="E759">
        <f t="shared" si="75"/>
        <v>2.8327853586416447</v>
      </c>
      <c r="F759">
        <f>(MAX(E$2:E759) - E759)/MAX(E$2:E759)</f>
        <v>6.3861064374876528E-2</v>
      </c>
      <c r="G759">
        <f t="shared" si="76"/>
        <v>-12.499984741210934</v>
      </c>
      <c r="H759" t="str">
        <f t="shared" si="77"/>
        <v/>
      </c>
    </row>
    <row r="760" spans="1:8" x14ac:dyDescent="0.3">
      <c r="A760">
        <v>11</v>
      </c>
      <c r="B760">
        <v>2009</v>
      </c>
      <c r="C760">
        <v>220.65</v>
      </c>
      <c r="D760">
        <v>0.90000915527343694</v>
      </c>
      <c r="E760">
        <f t="shared" si="75"/>
        <v>2.8449177375022252</v>
      </c>
      <c r="F760">
        <f>(MAX(E$2:E760) - E760)/MAX(E$2:E760)</f>
        <v>5.9851726993031727E-2</v>
      </c>
      <c r="G760">
        <f t="shared" si="76"/>
        <v>-11.599975585937496</v>
      </c>
      <c r="H760" t="str">
        <f t="shared" si="77"/>
        <v/>
      </c>
    </row>
    <row r="761" spans="1:8" x14ac:dyDescent="0.3">
      <c r="A761">
        <v>11</v>
      </c>
      <c r="B761">
        <v>2009</v>
      </c>
      <c r="C761">
        <v>215.95</v>
      </c>
      <c r="D761">
        <v>-3</v>
      </c>
      <c r="E761">
        <f t="shared" si="75"/>
        <v>2.803419747814186</v>
      </c>
      <c r="F761">
        <f>(MAX(E$2:E761) - E761)/MAX(E$2:E761)</f>
        <v>7.3565397101723398E-2</v>
      </c>
      <c r="G761">
        <f t="shared" si="76"/>
        <v>-14.599975585937496</v>
      </c>
      <c r="H761" t="str">
        <f t="shared" si="77"/>
        <v/>
      </c>
    </row>
    <row r="762" spans="1:8" x14ac:dyDescent="0.3">
      <c r="A762">
        <v>11</v>
      </c>
      <c r="B762">
        <v>2009</v>
      </c>
      <c r="C762">
        <v>212.5</v>
      </c>
      <c r="D762">
        <v>2.3000030517578098</v>
      </c>
      <c r="E762">
        <f t="shared" si="75"/>
        <v>2.8352798309864085</v>
      </c>
      <c r="F762">
        <f>(MAX(E$2:E762) - E762)/MAX(E$2:E762)</f>
        <v>6.3036726350588948E-2</v>
      </c>
      <c r="G762">
        <f t="shared" si="76"/>
        <v>-12.299972534179688</v>
      </c>
      <c r="H762">
        <f t="shared" si="77"/>
        <v>-10.8375</v>
      </c>
    </row>
    <row r="763" spans="1:8" x14ac:dyDescent="0.3">
      <c r="A763">
        <v>12</v>
      </c>
      <c r="B763">
        <v>2009</v>
      </c>
      <c r="C763">
        <v>212.6</v>
      </c>
      <c r="D763">
        <v>0.150009155273437</v>
      </c>
      <c r="E763">
        <f t="shared" si="75"/>
        <v>2.8373804134371641</v>
      </c>
      <c r="F763">
        <f>(MAX(E$2:E763) - E763)/MAX(E$2:E763)</f>
        <v>6.2342555500812274E-2</v>
      </c>
      <c r="G763">
        <f t="shared" si="76"/>
        <v>0.150009155273437</v>
      </c>
      <c r="H763" t="str">
        <f t="shared" si="77"/>
        <v/>
      </c>
    </row>
    <row r="764" spans="1:8" x14ac:dyDescent="0.3">
      <c r="A764">
        <v>12</v>
      </c>
      <c r="B764">
        <v>2009</v>
      </c>
      <c r="C764">
        <v>216.8</v>
      </c>
      <c r="D764">
        <v>1.40000915527343</v>
      </c>
      <c r="E764">
        <f t="shared" si="75"/>
        <v>2.8566192348559638</v>
      </c>
      <c r="F764">
        <f>(MAX(E$2:E764) - E764)/MAX(E$2:E764)</f>
        <v>5.5984781251967271E-2</v>
      </c>
      <c r="G764">
        <f t="shared" si="76"/>
        <v>1.550018310546867</v>
      </c>
      <c r="H764" t="str">
        <f t="shared" si="77"/>
        <v/>
      </c>
    </row>
    <row r="765" spans="1:8" x14ac:dyDescent="0.3">
      <c r="A765">
        <v>12</v>
      </c>
      <c r="B765">
        <v>2009</v>
      </c>
      <c r="C765">
        <v>219.9</v>
      </c>
      <c r="D765">
        <v>0.69999694824218694</v>
      </c>
      <c r="E765">
        <f t="shared" si="75"/>
        <v>2.8661672384213279</v>
      </c>
      <c r="F765">
        <f>(MAX(E$2:E765) - E765)/MAX(E$2:E765)</f>
        <v>5.2829491752973655E-2</v>
      </c>
      <c r="G765">
        <f t="shared" si="76"/>
        <v>2.2500152587890541</v>
      </c>
      <c r="H765" t="str">
        <f t="shared" si="77"/>
        <v/>
      </c>
    </row>
    <row r="766" spans="1:8" x14ac:dyDescent="0.3">
      <c r="A766">
        <v>12</v>
      </c>
      <c r="B766">
        <v>2009</v>
      </c>
      <c r="C766">
        <v>221.35</v>
      </c>
      <c r="D766">
        <v>-0.75</v>
      </c>
      <c r="E766">
        <f t="shared" si="75"/>
        <v>2.8559702350318688</v>
      </c>
      <c r="F766">
        <f>(MAX(E$2:E766) - E766)/MAX(E$2:E766)</f>
        <v>5.6199253556653485E-2</v>
      </c>
      <c r="G766">
        <f t="shared" si="76"/>
        <v>1.5000152587890541</v>
      </c>
      <c r="H766" t="str">
        <f t="shared" si="77"/>
        <v/>
      </c>
    </row>
    <row r="767" spans="1:8" x14ac:dyDescent="0.3">
      <c r="A767">
        <v>12</v>
      </c>
      <c r="B767">
        <v>2009</v>
      </c>
      <c r="C767">
        <v>224.5</v>
      </c>
      <c r="D767">
        <v>1.1000061035156199</v>
      </c>
      <c r="E767">
        <f t="shared" si="75"/>
        <v>2.8706636155418628</v>
      </c>
      <c r="F767">
        <f>(MAX(E$2:E767) - E767)/MAX(E$2:E767)</f>
        <v>5.1343592484627734E-2</v>
      </c>
      <c r="G767">
        <f t="shared" si="76"/>
        <v>2.6000213623046742</v>
      </c>
      <c r="H767" t="str">
        <f t="shared" si="77"/>
        <v/>
      </c>
    </row>
    <row r="768" spans="1:8" x14ac:dyDescent="0.3">
      <c r="A768">
        <v>12</v>
      </c>
      <c r="B768">
        <v>2009</v>
      </c>
      <c r="C768">
        <v>223.9</v>
      </c>
      <c r="D768">
        <v>0</v>
      </c>
      <c r="E768">
        <f t="shared" si="75"/>
        <v>2.8706636155418628</v>
      </c>
      <c r="F768">
        <f>(MAX(E$2:E768) - E768)/MAX(E$2:E768)</f>
        <v>5.1343592484627734E-2</v>
      </c>
      <c r="G768">
        <f t="shared" si="76"/>
        <v>2.6000213623046742</v>
      </c>
      <c r="H768" t="str">
        <f t="shared" si="77"/>
        <v/>
      </c>
    </row>
    <row r="769" spans="1:8" x14ac:dyDescent="0.3">
      <c r="A769">
        <v>12</v>
      </c>
      <c r="B769">
        <v>2009</v>
      </c>
      <c r="C769">
        <v>222.1</v>
      </c>
      <c r="D769">
        <v>-2</v>
      </c>
      <c r="E769">
        <f t="shared" si="75"/>
        <v>2.843520915890184</v>
      </c>
      <c r="F769">
        <f>(MAX(E$2:E769) - E769)/MAX(E$2:E769)</f>
        <v>6.0313328890671251E-2</v>
      </c>
      <c r="G769">
        <f t="shared" si="76"/>
        <v>0.60002136230467418</v>
      </c>
      <c r="H769" t="str">
        <f t="shared" si="77"/>
        <v/>
      </c>
    </row>
    <row r="770" spans="1:8" x14ac:dyDescent="0.3">
      <c r="A770">
        <v>12</v>
      </c>
      <c r="B770">
        <v>2009</v>
      </c>
      <c r="C770">
        <v>224.35</v>
      </c>
      <c r="D770">
        <v>9.99908447265625E-2</v>
      </c>
      <c r="E770">
        <f t="shared" si="75"/>
        <v>2.8448516150713581</v>
      </c>
      <c r="F770">
        <f>(MAX(E$2:E770) - E770)/MAX(E$2:E770)</f>
        <v>5.9873578201018261E-2</v>
      </c>
      <c r="G770">
        <f t="shared" si="76"/>
        <v>0.70001220703123668</v>
      </c>
      <c r="H770" t="str">
        <f t="shared" si="77"/>
        <v/>
      </c>
    </row>
    <row r="771" spans="1:8" x14ac:dyDescent="0.3">
      <c r="A771">
        <v>12</v>
      </c>
      <c r="B771">
        <v>2009</v>
      </c>
      <c r="C771">
        <v>226.05</v>
      </c>
      <c r="D771">
        <v>1.5</v>
      </c>
      <c r="E771">
        <f t="shared" si="75"/>
        <v>2.864673076224808</v>
      </c>
      <c r="F771">
        <f>(MAX(E$2:E771) - E771)/MAX(E$2:E771)</f>
        <v>5.3323261393527048E-2</v>
      </c>
      <c r="G771">
        <f t="shared" si="76"/>
        <v>2.2000122070312367</v>
      </c>
      <c r="H771" t="str">
        <f t="shared" si="77"/>
        <v/>
      </c>
    </row>
    <row r="772" spans="1:8" x14ac:dyDescent="0.3">
      <c r="A772">
        <v>12</v>
      </c>
      <c r="B772">
        <v>2009</v>
      </c>
      <c r="C772">
        <v>227.7</v>
      </c>
      <c r="D772">
        <v>0.649993896484375</v>
      </c>
      <c r="E772">
        <f t="shared" ref="E772:E835" si="78">(D772/C772*$G$2+1)*E771*$H$2+(1-$H$2)*E771</f>
        <v>2.8732594662806608</v>
      </c>
      <c r="F772">
        <f>(MAX(E$2:E772) - E772)/MAX(E$2:E772)</f>
        <v>5.0485752359096553E-2</v>
      </c>
      <c r="G772">
        <f t="shared" si="76"/>
        <v>2.8500061035156117</v>
      </c>
      <c r="H772" t="str">
        <f t="shared" si="77"/>
        <v/>
      </c>
    </row>
    <row r="773" spans="1:8" x14ac:dyDescent="0.3">
      <c r="A773">
        <v>12</v>
      </c>
      <c r="B773">
        <v>2009</v>
      </c>
      <c r="C773">
        <v>227.65</v>
      </c>
      <c r="D773">
        <v>5.00030517578125E-2</v>
      </c>
      <c r="E773">
        <f t="shared" si="78"/>
        <v>2.8739221297065178</v>
      </c>
      <c r="F773">
        <f>(MAX(E$2:E773) - E773)/MAX(E$2:E773)</f>
        <v>5.0266764700089096E-2</v>
      </c>
      <c r="G773">
        <f t="shared" ref="G773:G836" si="79">IF(A773&lt;&gt;A772, D773, D773+G772)</f>
        <v>2.9000091552734242</v>
      </c>
      <c r="H773" t="str">
        <f t="shared" si="77"/>
        <v/>
      </c>
    </row>
    <row r="774" spans="1:8" x14ac:dyDescent="0.3">
      <c r="A774">
        <v>12</v>
      </c>
      <c r="B774">
        <v>2009</v>
      </c>
      <c r="C774">
        <v>227.85</v>
      </c>
      <c r="D774">
        <v>0.349990844726562</v>
      </c>
      <c r="E774">
        <f t="shared" si="78"/>
        <v>2.878557366728888</v>
      </c>
      <c r="F774">
        <f>(MAX(E$2:E774) - E774)/MAX(E$2:E774)</f>
        <v>4.8734976970653626E-2</v>
      </c>
      <c r="G774">
        <f t="shared" si="79"/>
        <v>3.2499999999999862</v>
      </c>
      <c r="H774" t="str">
        <f t="shared" si="77"/>
        <v/>
      </c>
    </row>
    <row r="775" spans="1:8" x14ac:dyDescent="0.3">
      <c r="A775">
        <v>12</v>
      </c>
      <c r="B775">
        <v>2009</v>
      </c>
      <c r="C775">
        <v>227.7</v>
      </c>
      <c r="D775">
        <v>0</v>
      </c>
      <c r="E775">
        <f t="shared" si="78"/>
        <v>2.878557366728888</v>
      </c>
      <c r="F775">
        <f>(MAX(E$2:E775) - E775)/MAX(E$2:E775)</f>
        <v>4.8734976970653626E-2</v>
      </c>
      <c r="G775">
        <f t="shared" si="79"/>
        <v>3.2499999999999862</v>
      </c>
      <c r="H775" t="str">
        <f t="shared" si="77"/>
        <v/>
      </c>
    </row>
    <row r="776" spans="1:8" x14ac:dyDescent="0.3">
      <c r="A776">
        <v>12</v>
      </c>
      <c r="B776">
        <v>2009</v>
      </c>
      <c r="C776">
        <v>224.55</v>
      </c>
      <c r="D776">
        <v>-0.5</v>
      </c>
      <c r="E776">
        <f t="shared" si="78"/>
        <v>2.8718272726850995</v>
      </c>
      <c r="F776">
        <f>(MAX(E$2:E776) - E776)/MAX(E$2:E776)</f>
        <v>5.0959043490762357E-2</v>
      </c>
      <c r="G776">
        <f t="shared" si="79"/>
        <v>2.7499999999999862</v>
      </c>
      <c r="H776" t="str">
        <f t="shared" si="77"/>
        <v/>
      </c>
    </row>
    <row r="777" spans="1:8" x14ac:dyDescent="0.3">
      <c r="A777">
        <v>12</v>
      </c>
      <c r="B777">
        <v>2009</v>
      </c>
      <c r="C777">
        <v>224.65</v>
      </c>
      <c r="D777">
        <v>0</v>
      </c>
      <c r="E777">
        <f t="shared" si="78"/>
        <v>2.8718272726850995</v>
      </c>
      <c r="F777">
        <f>(MAX(E$2:E777) - E777)/MAX(E$2:E777)</f>
        <v>5.0959043490762357E-2</v>
      </c>
      <c r="G777">
        <f t="shared" si="79"/>
        <v>2.7499999999999862</v>
      </c>
      <c r="H777" t="str">
        <f t="shared" si="77"/>
        <v/>
      </c>
    </row>
    <row r="778" spans="1:8" x14ac:dyDescent="0.3">
      <c r="A778">
        <v>12</v>
      </c>
      <c r="B778">
        <v>2009</v>
      </c>
      <c r="C778">
        <v>226.15</v>
      </c>
      <c r="D778">
        <v>1.04998779296875</v>
      </c>
      <c r="E778">
        <f t="shared" si="78"/>
        <v>2.8858275059763918</v>
      </c>
      <c r="F778">
        <f>(MAX(E$2:E778) - E778)/MAX(E$2:E778)</f>
        <v>4.6332443931486764E-2</v>
      </c>
      <c r="G778">
        <f t="shared" si="79"/>
        <v>3.7999877929687362</v>
      </c>
      <c r="H778" t="str">
        <f t="shared" si="77"/>
        <v/>
      </c>
    </row>
    <row r="779" spans="1:8" x14ac:dyDescent="0.3">
      <c r="A779">
        <v>12</v>
      </c>
      <c r="B779">
        <v>2009</v>
      </c>
      <c r="C779">
        <v>227.25</v>
      </c>
      <c r="D779">
        <v>0.25</v>
      </c>
      <c r="E779">
        <f t="shared" si="78"/>
        <v>2.8891609700922061</v>
      </c>
      <c r="F779">
        <f>(MAX(E$2:E779) - E779)/MAX(E$2:E779)</f>
        <v>4.5230847744608962E-2</v>
      </c>
      <c r="G779">
        <f t="shared" si="79"/>
        <v>4.0499877929687358</v>
      </c>
      <c r="H779" t="str">
        <f t="shared" si="77"/>
        <v/>
      </c>
    </row>
    <row r="780" spans="1:8" x14ac:dyDescent="0.3">
      <c r="A780">
        <v>12</v>
      </c>
      <c r="B780">
        <v>2009</v>
      </c>
      <c r="C780">
        <v>228</v>
      </c>
      <c r="D780">
        <v>0.350006103515625</v>
      </c>
      <c r="E780">
        <f t="shared" si="78"/>
        <v>2.8938179226020742</v>
      </c>
      <c r="F780">
        <f>(MAX(E$2:E780) - E780)/MAX(E$2:E780)</f>
        <v>4.3691883787263769E-2</v>
      </c>
      <c r="G780">
        <f t="shared" si="79"/>
        <v>4.3999938964843608</v>
      </c>
      <c r="H780" t="str">
        <f t="shared" si="77"/>
        <v/>
      </c>
    </row>
    <row r="781" spans="1:8" x14ac:dyDescent="0.3">
      <c r="A781">
        <v>12</v>
      </c>
      <c r="B781">
        <v>2009</v>
      </c>
      <c r="C781">
        <v>228</v>
      </c>
      <c r="D781">
        <v>3</v>
      </c>
      <c r="E781">
        <f t="shared" si="78"/>
        <v>2.9337983017959184</v>
      </c>
      <c r="F781">
        <f>(MAX(E$2:E781) - E781)/MAX(E$2:E781)</f>
        <v>3.0479732181693146E-2</v>
      </c>
      <c r="G781">
        <f t="shared" si="79"/>
        <v>7.3999938964843608</v>
      </c>
      <c r="H781" t="str">
        <f t="shared" si="77"/>
        <v/>
      </c>
    </row>
    <row r="782" spans="1:8" x14ac:dyDescent="0.3">
      <c r="A782">
        <v>12</v>
      </c>
      <c r="B782">
        <v>2009</v>
      </c>
      <c r="C782">
        <v>231.95</v>
      </c>
      <c r="D782">
        <v>-0.94999694824218694</v>
      </c>
      <c r="E782">
        <f t="shared" si="78"/>
        <v>2.9211815550611155</v>
      </c>
      <c r="F782">
        <f>(MAX(E$2:E782) - E782)/MAX(E$2:E782)</f>
        <v>3.4649136624334581E-2</v>
      </c>
      <c r="G782">
        <f t="shared" si="79"/>
        <v>6.4499969482421742</v>
      </c>
      <c r="H782" t="str">
        <f t="shared" si="77"/>
        <v/>
      </c>
    </row>
    <row r="783" spans="1:8" x14ac:dyDescent="0.3">
      <c r="A783">
        <v>12</v>
      </c>
      <c r="B783">
        <v>2009</v>
      </c>
      <c r="C783">
        <v>230.85</v>
      </c>
      <c r="D783">
        <v>-0.150009155273437</v>
      </c>
      <c r="E783">
        <f t="shared" si="78"/>
        <v>2.9191884245592794</v>
      </c>
      <c r="F783">
        <f>(MAX(E$2:E783) - E783)/MAX(E$2:E783)</f>
        <v>3.5307798270145102E-2</v>
      </c>
      <c r="G783">
        <f t="shared" si="79"/>
        <v>6.2999877929687376</v>
      </c>
      <c r="H783" t="str">
        <f t="shared" si="77"/>
        <v/>
      </c>
    </row>
    <row r="784" spans="1:8" x14ac:dyDescent="0.3">
      <c r="A784">
        <v>12</v>
      </c>
      <c r="B784">
        <v>2009</v>
      </c>
      <c r="C784">
        <v>231.2</v>
      </c>
      <c r="D784">
        <v>0.449996948242187</v>
      </c>
      <c r="E784">
        <f t="shared" si="78"/>
        <v>2.9251542860493975</v>
      </c>
      <c r="F784">
        <f>(MAX(E$2:E784) - E784)/MAX(E$2:E784)</f>
        <v>3.3336284541295516E-2</v>
      </c>
      <c r="G784">
        <f t="shared" si="79"/>
        <v>6.7499847412109242</v>
      </c>
      <c r="H784" t="str">
        <f t="shared" si="77"/>
        <v/>
      </c>
    </row>
    <row r="785" spans="1:8" x14ac:dyDescent="0.3">
      <c r="A785">
        <v>12</v>
      </c>
      <c r="B785">
        <v>2009</v>
      </c>
      <c r="C785">
        <v>231.2</v>
      </c>
      <c r="D785">
        <v>1.19999694824218</v>
      </c>
      <c r="E785">
        <f t="shared" si="78"/>
        <v>2.9410958302847638</v>
      </c>
      <c r="F785">
        <f>(MAX(E$2:E785) - E785)/MAX(E$2:E785)</f>
        <v>2.8068147932501179E-2</v>
      </c>
      <c r="G785">
        <f t="shared" si="79"/>
        <v>7.9499816894531037</v>
      </c>
      <c r="H785" t="str">
        <f t="shared" si="77"/>
        <v/>
      </c>
    </row>
    <row r="786" spans="1:8" x14ac:dyDescent="0.3">
      <c r="A786">
        <v>1</v>
      </c>
      <c r="B786">
        <v>2010</v>
      </c>
      <c r="C786">
        <v>231.2</v>
      </c>
      <c r="D786">
        <v>-1.19999694824218</v>
      </c>
      <c r="E786">
        <f t="shared" si="78"/>
        <v>2.9250674076123113</v>
      </c>
      <c r="F786">
        <f>(MAX(E$2:E786) - E786)/MAX(E$2:E786)</f>
        <v>3.33649949013567E-2</v>
      </c>
      <c r="G786">
        <f t="shared" si="79"/>
        <v>-1.19999694824218</v>
      </c>
      <c r="H786" t="str">
        <f t="shared" si="77"/>
        <v/>
      </c>
    </row>
    <row r="787" spans="1:8" x14ac:dyDescent="0.3">
      <c r="A787">
        <v>1</v>
      </c>
      <c r="B787">
        <v>2010</v>
      </c>
      <c r="C787">
        <v>232.8</v>
      </c>
      <c r="D787">
        <v>0.400009155273437</v>
      </c>
      <c r="E787">
        <f t="shared" si="78"/>
        <v>2.9303447118647972</v>
      </c>
      <c r="F787">
        <f>(MAX(E$2:E787) - E787)/MAX(E$2:E787)</f>
        <v>3.1621025853076613E-2</v>
      </c>
      <c r="G787">
        <f t="shared" si="79"/>
        <v>-0.79998779296874289</v>
      </c>
      <c r="H787" t="str">
        <f t="shared" si="77"/>
        <v/>
      </c>
    </row>
    <row r="788" spans="1:8" x14ac:dyDescent="0.3">
      <c r="A788">
        <v>1</v>
      </c>
      <c r="B788">
        <v>2010</v>
      </c>
      <c r="C788">
        <v>234.85</v>
      </c>
      <c r="D788">
        <v>1.90000915527343</v>
      </c>
      <c r="E788">
        <f t="shared" si="78"/>
        <v>2.9552374769049621</v>
      </c>
      <c r="F788">
        <f>(MAX(E$2:E788) - E788)/MAX(E$2:E788)</f>
        <v>2.3394816091585762E-2</v>
      </c>
      <c r="G788">
        <f t="shared" si="79"/>
        <v>1.1000213623046871</v>
      </c>
      <c r="H788" t="str">
        <f t="shared" si="77"/>
        <v/>
      </c>
    </row>
    <row r="789" spans="1:8" x14ac:dyDescent="0.3">
      <c r="A789">
        <v>1</v>
      </c>
      <c r="B789">
        <v>2010</v>
      </c>
      <c r="C789">
        <v>233.6</v>
      </c>
      <c r="D789">
        <v>-0.70001220703125</v>
      </c>
      <c r="E789">
        <f t="shared" si="78"/>
        <v>2.9459389434120888</v>
      </c>
      <c r="F789">
        <f>(MAX(E$2:E789) - E789)/MAX(E$2:E789)</f>
        <v>2.6467664240965822E-2</v>
      </c>
      <c r="G789">
        <f t="shared" si="79"/>
        <v>0.40000915527343706</v>
      </c>
      <c r="H789" t="str">
        <f t="shared" si="77"/>
        <v/>
      </c>
    </row>
    <row r="790" spans="1:8" x14ac:dyDescent="0.3">
      <c r="A790">
        <v>1</v>
      </c>
      <c r="B790">
        <v>2010</v>
      </c>
      <c r="C790">
        <v>234.85</v>
      </c>
      <c r="D790">
        <v>0.45001220703125</v>
      </c>
      <c r="E790">
        <f t="shared" si="78"/>
        <v>2.95186610504713</v>
      </c>
      <c r="F790">
        <f>(MAX(E$2:E790) - E790)/MAX(E$2:E790)</f>
        <v>2.4508939494179455E-2</v>
      </c>
      <c r="G790">
        <f t="shared" si="79"/>
        <v>0.85002136230468706</v>
      </c>
      <c r="H790" t="str">
        <f t="shared" si="77"/>
        <v/>
      </c>
    </row>
    <row r="791" spans="1:8" x14ac:dyDescent="0.3">
      <c r="A791">
        <v>1</v>
      </c>
      <c r="B791">
        <v>2010</v>
      </c>
      <c r="C791">
        <v>232.4</v>
      </c>
      <c r="D791">
        <v>0.59999084472656194</v>
      </c>
      <c r="E791">
        <f t="shared" si="78"/>
        <v>2.9598680296158961</v>
      </c>
      <c r="F791">
        <f>(MAX(E$2:E791) - E791)/MAX(E$2:E791)</f>
        <v>2.1864576367299542E-2</v>
      </c>
      <c r="G791">
        <f t="shared" si="79"/>
        <v>1.4500122070312491</v>
      </c>
      <c r="H791" t="str">
        <f t="shared" si="77"/>
        <v/>
      </c>
    </row>
    <row r="792" spans="1:8" x14ac:dyDescent="0.3">
      <c r="A792">
        <v>1</v>
      </c>
      <c r="B792">
        <v>2010</v>
      </c>
      <c r="C792">
        <v>233.5</v>
      </c>
      <c r="D792">
        <v>0.75</v>
      </c>
      <c r="E792">
        <f t="shared" si="78"/>
        <v>2.9698504539127804</v>
      </c>
      <c r="F792">
        <f>(MAX(E$2:E792) - E792)/MAX(E$2:E792)</f>
        <v>1.8565725634491256E-2</v>
      </c>
      <c r="G792">
        <f t="shared" si="79"/>
        <v>2.2000122070312491</v>
      </c>
      <c r="H792" t="str">
        <f t="shared" si="77"/>
        <v/>
      </c>
    </row>
    <row r="793" spans="1:8" x14ac:dyDescent="0.3">
      <c r="A793">
        <v>1</v>
      </c>
      <c r="B793">
        <v>2010</v>
      </c>
      <c r="C793">
        <v>232.9</v>
      </c>
      <c r="D793">
        <v>0</v>
      </c>
      <c r="E793">
        <f t="shared" si="78"/>
        <v>2.9698504539127804</v>
      </c>
      <c r="F793">
        <f>(MAX(E$2:E793) - E793)/MAX(E$2:E793)</f>
        <v>1.8565725634491256E-2</v>
      </c>
      <c r="G793">
        <f t="shared" si="79"/>
        <v>2.2000122070312491</v>
      </c>
      <c r="H793" t="str">
        <f t="shared" ref="H793:H856" si="80">IF(A793=A794, "", IF(-C771*0.05 &gt; MIN(G772:G793), -C771*0.05, ""))</f>
        <v/>
      </c>
    </row>
    <row r="794" spans="1:8" x14ac:dyDescent="0.3">
      <c r="A794">
        <v>1</v>
      </c>
      <c r="B794">
        <v>2010</v>
      </c>
      <c r="C794">
        <v>231.35</v>
      </c>
      <c r="D794">
        <v>-1.29998779296875</v>
      </c>
      <c r="E794">
        <f t="shared" si="78"/>
        <v>2.9523280514754311</v>
      </c>
      <c r="F794">
        <f>(MAX(E$2:E794) - E794)/MAX(E$2:E794)</f>
        <v>2.4356281956471413E-2</v>
      </c>
      <c r="G794">
        <f t="shared" si="79"/>
        <v>0.90002441406249911</v>
      </c>
      <c r="H794" t="str">
        <f t="shared" si="80"/>
        <v/>
      </c>
    </row>
    <row r="795" spans="1:8" x14ac:dyDescent="0.3">
      <c r="A795">
        <v>1</v>
      </c>
      <c r="B795">
        <v>2010</v>
      </c>
      <c r="C795">
        <v>230.3</v>
      </c>
      <c r="D795">
        <v>0.69999694824218694</v>
      </c>
      <c r="E795">
        <f t="shared" si="78"/>
        <v>2.9617503339658988</v>
      </c>
      <c r="F795">
        <f>(MAX(E$2:E795) - E795)/MAX(E$2:E795)</f>
        <v>2.1242538984425251E-2</v>
      </c>
      <c r="G795">
        <f t="shared" si="79"/>
        <v>1.6000213623046862</v>
      </c>
      <c r="H795" t="str">
        <f t="shared" si="80"/>
        <v/>
      </c>
    </row>
    <row r="796" spans="1:8" x14ac:dyDescent="0.3">
      <c r="A796">
        <v>1</v>
      </c>
      <c r="B796">
        <v>2010</v>
      </c>
      <c r="C796">
        <v>232.2</v>
      </c>
      <c r="D796">
        <v>0</v>
      </c>
      <c r="E796">
        <f t="shared" si="78"/>
        <v>2.9617503339658988</v>
      </c>
      <c r="F796">
        <f>(MAX(E$2:E796) - E796)/MAX(E$2:E796)</f>
        <v>2.1242538984425251E-2</v>
      </c>
      <c r="G796">
        <f t="shared" si="79"/>
        <v>1.6000213623046862</v>
      </c>
      <c r="H796" t="str">
        <f t="shared" si="80"/>
        <v/>
      </c>
    </row>
    <row r="797" spans="1:8" x14ac:dyDescent="0.3">
      <c r="A797">
        <v>1</v>
      </c>
      <c r="B797">
        <v>2010</v>
      </c>
      <c r="C797">
        <v>232.35</v>
      </c>
      <c r="D797">
        <v>-0.54998779296875</v>
      </c>
      <c r="E797">
        <f t="shared" si="78"/>
        <v>2.9543891424187607</v>
      </c>
      <c r="F797">
        <f>(MAX(E$2:E797) - E797)/MAX(E$2:E797)</f>
        <v>2.3675161702856301E-2</v>
      </c>
      <c r="G797">
        <f t="shared" si="79"/>
        <v>1.0500335693359362</v>
      </c>
      <c r="H797" t="str">
        <f t="shared" si="80"/>
        <v/>
      </c>
    </row>
    <row r="798" spans="1:8" x14ac:dyDescent="0.3">
      <c r="A798">
        <v>1</v>
      </c>
      <c r="B798">
        <v>2010</v>
      </c>
      <c r="C798">
        <v>235.45</v>
      </c>
      <c r="D798">
        <v>1.0999908447265601</v>
      </c>
      <c r="E798">
        <f t="shared" si="78"/>
        <v>2.9688817780477317</v>
      </c>
      <c r="F798">
        <f>(MAX(E$2:E798) - E798)/MAX(E$2:E798)</f>
        <v>1.8885839966664746E-2</v>
      </c>
      <c r="G798">
        <f t="shared" si="79"/>
        <v>2.1500244140624964</v>
      </c>
      <c r="H798" t="str">
        <f t="shared" si="80"/>
        <v/>
      </c>
    </row>
    <row r="799" spans="1:8" x14ac:dyDescent="0.3">
      <c r="A799">
        <v>1</v>
      </c>
      <c r="B799">
        <v>2010</v>
      </c>
      <c r="C799">
        <v>235.7</v>
      </c>
      <c r="D799">
        <v>-1.3499908447265601</v>
      </c>
      <c r="E799">
        <f t="shared" si="78"/>
        <v>2.9510270416013511</v>
      </c>
      <c r="F799">
        <f>(MAX(E$2:E799) - E799)/MAX(E$2:E799)</f>
        <v>2.4786221342822604E-2</v>
      </c>
      <c r="G799">
        <f t="shared" si="79"/>
        <v>0.80003356933593639</v>
      </c>
      <c r="H799" t="str">
        <f t="shared" si="80"/>
        <v/>
      </c>
    </row>
    <row r="800" spans="1:8" x14ac:dyDescent="0.3">
      <c r="A800">
        <v>1</v>
      </c>
      <c r="B800">
        <v>2010</v>
      </c>
      <c r="C800">
        <v>233.35</v>
      </c>
      <c r="D800">
        <v>1</v>
      </c>
      <c r="E800">
        <f t="shared" si="78"/>
        <v>2.9643057148118994</v>
      </c>
      <c r="F800">
        <f>(MAX(E$2:E800) - E800)/MAX(E$2:E800)</f>
        <v>2.0398072778048459E-2</v>
      </c>
      <c r="G800">
        <f t="shared" si="79"/>
        <v>1.8000335693359364</v>
      </c>
      <c r="H800" t="str">
        <f t="shared" si="80"/>
        <v/>
      </c>
    </row>
    <row r="801" spans="1:8" x14ac:dyDescent="0.3">
      <c r="A801">
        <v>1</v>
      </c>
      <c r="B801">
        <v>2010</v>
      </c>
      <c r="C801">
        <v>233.4</v>
      </c>
      <c r="D801">
        <v>-3</v>
      </c>
      <c r="E801">
        <f t="shared" si="78"/>
        <v>2.9242990181467006</v>
      </c>
      <c r="F801">
        <f>(MAX(E$2:E801) - E801)/MAX(E$2:E801)</f>
        <v>3.3618921410221221E-2</v>
      </c>
      <c r="G801">
        <f t="shared" si="79"/>
        <v>-1.1999664306640636</v>
      </c>
      <c r="H801" t="str">
        <f t="shared" si="80"/>
        <v/>
      </c>
    </row>
    <row r="802" spans="1:8" x14ac:dyDescent="0.3">
      <c r="A802">
        <v>1</v>
      </c>
      <c r="B802">
        <v>2010</v>
      </c>
      <c r="C802">
        <v>227.6</v>
      </c>
      <c r="D802">
        <v>-2.5999908447265598</v>
      </c>
      <c r="E802">
        <f t="shared" si="78"/>
        <v>2.8892229715379769</v>
      </c>
      <c r="F802">
        <f>(MAX(E$2:E802) - E802)/MAX(E$2:E802)</f>
        <v>4.5210358381631253E-2</v>
      </c>
      <c r="G802">
        <f t="shared" si="79"/>
        <v>-3.7999572753906232</v>
      </c>
      <c r="H802" t="str">
        <f t="shared" si="80"/>
        <v/>
      </c>
    </row>
    <row r="803" spans="1:8" x14ac:dyDescent="0.3">
      <c r="A803">
        <v>1</v>
      </c>
      <c r="B803">
        <v>2010</v>
      </c>
      <c r="C803">
        <v>228.65</v>
      </c>
      <c r="D803">
        <v>-0.25</v>
      </c>
      <c r="E803">
        <f t="shared" si="78"/>
        <v>2.8859060197337838</v>
      </c>
      <c r="F803">
        <f>(MAX(E$2:E803) - E803)/MAX(E$2:E803)</f>
        <v>4.6306497812747954E-2</v>
      </c>
      <c r="G803">
        <f t="shared" si="79"/>
        <v>-4.0499572753906232</v>
      </c>
      <c r="H803" t="str">
        <f t="shared" si="80"/>
        <v/>
      </c>
    </row>
    <row r="804" spans="1:8" x14ac:dyDescent="0.3">
      <c r="A804">
        <v>1</v>
      </c>
      <c r="B804">
        <v>2010</v>
      </c>
      <c r="C804">
        <v>224.8</v>
      </c>
      <c r="D804">
        <v>0.5</v>
      </c>
      <c r="E804">
        <f t="shared" si="78"/>
        <v>2.8926457913546031</v>
      </c>
      <c r="F804">
        <f>(MAX(E$2:E804) - E804)/MAX(E$2:E804)</f>
        <v>4.4079233183529597E-2</v>
      </c>
      <c r="G804">
        <f t="shared" si="79"/>
        <v>-3.5499572753906232</v>
      </c>
      <c r="H804" t="str">
        <f t="shared" si="80"/>
        <v/>
      </c>
    </row>
    <row r="805" spans="1:8" x14ac:dyDescent="0.3">
      <c r="A805">
        <v>1</v>
      </c>
      <c r="B805">
        <v>2010</v>
      </c>
      <c r="C805">
        <v>223.4</v>
      </c>
      <c r="D805">
        <v>0.94999694824218694</v>
      </c>
      <c r="E805">
        <f t="shared" si="78"/>
        <v>2.9055616593395586</v>
      </c>
      <c r="F805">
        <f>(MAX(E$2:E805) - E805)/MAX(E$2:E805)</f>
        <v>3.9810979370643249E-2</v>
      </c>
      <c r="G805">
        <f t="shared" si="79"/>
        <v>-2.5999603271484362</v>
      </c>
      <c r="H805" t="str">
        <f t="shared" si="80"/>
        <v/>
      </c>
    </row>
    <row r="806" spans="1:8" x14ac:dyDescent="0.3">
      <c r="A806">
        <v>1</v>
      </c>
      <c r="B806">
        <v>2010</v>
      </c>
      <c r="C806">
        <v>222.9</v>
      </c>
      <c r="D806">
        <v>2.15000915527343</v>
      </c>
      <c r="E806">
        <f t="shared" si="78"/>
        <v>2.9349889064334618</v>
      </c>
      <c r="F806">
        <f>(MAX(E$2:E806) - E806)/MAX(E$2:E806)</f>
        <v>3.0086277960129866E-2</v>
      </c>
      <c r="G806">
        <f t="shared" si="79"/>
        <v>-0.44995117187500622</v>
      </c>
      <c r="H806" t="str">
        <f t="shared" si="80"/>
        <v/>
      </c>
    </row>
    <row r="807" spans="1:8" x14ac:dyDescent="0.3">
      <c r="A807">
        <v>2</v>
      </c>
      <c r="B807">
        <v>2010</v>
      </c>
      <c r="C807">
        <v>219.35</v>
      </c>
      <c r="D807">
        <v>5.00030517578125E-2</v>
      </c>
      <c r="E807">
        <f t="shared" si="78"/>
        <v>2.9356914198700097</v>
      </c>
      <c r="F807">
        <f>(MAX(E$2:E807) - E807)/MAX(E$2:E807)</f>
        <v>2.9854121231860247E-2</v>
      </c>
      <c r="G807">
        <f t="shared" si="79"/>
        <v>5.00030517578125E-2</v>
      </c>
      <c r="H807" t="str">
        <f t="shared" si="80"/>
        <v/>
      </c>
    </row>
    <row r="808" spans="1:8" x14ac:dyDescent="0.3">
      <c r="A808">
        <v>2</v>
      </c>
      <c r="B808">
        <v>2010</v>
      </c>
      <c r="C808">
        <v>220.95</v>
      </c>
      <c r="D808">
        <v>-1.3499908447265601</v>
      </c>
      <c r="E808">
        <f t="shared" si="78"/>
        <v>2.9168576820707104</v>
      </c>
      <c r="F808">
        <f>(MAX(E$2:E808) - E808)/MAX(E$2:E808)</f>
        <v>3.6078029161733548E-2</v>
      </c>
      <c r="G808">
        <f t="shared" si="79"/>
        <v>-1.2999877929687476</v>
      </c>
      <c r="H808" t="str">
        <f t="shared" si="80"/>
        <v/>
      </c>
    </row>
    <row r="809" spans="1:8" x14ac:dyDescent="0.3">
      <c r="A809">
        <v>2</v>
      </c>
      <c r="B809">
        <v>2010</v>
      </c>
      <c r="C809">
        <v>220.9</v>
      </c>
      <c r="D809">
        <v>2.5999908447265598</v>
      </c>
      <c r="E809">
        <f t="shared" si="78"/>
        <v>2.9529056378524756</v>
      </c>
      <c r="F809">
        <f>(MAX(E$2:E809) - E809)/MAX(E$2:E809)</f>
        <v>2.4165409360145478E-2</v>
      </c>
      <c r="G809">
        <f t="shared" si="79"/>
        <v>1.3000030517578123</v>
      </c>
      <c r="H809" t="str">
        <f t="shared" si="80"/>
        <v/>
      </c>
    </row>
    <row r="810" spans="1:8" x14ac:dyDescent="0.3">
      <c r="A810">
        <v>2</v>
      </c>
      <c r="B810">
        <v>2010</v>
      </c>
      <c r="C810">
        <v>221.25</v>
      </c>
      <c r="D810">
        <v>0.449996948242187</v>
      </c>
      <c r="E810">
        <f t="shared" si="78"/>
        <v>2.9592118003462828</v>
      </c>
      <c r="F810">
        <f>(MAX(E$2:E810) - E810)/MAX(E$2:E810)</f>
        <v>2.2081437757135447E-2</v>
      </c>
      <c r="G810">
        <f t="shared" si="79"/>
        <v>1.7499999999999993</v>
      </c>
      <c r="H810" t="str">
        <f t="shared" si="80"/>
        <v/>
      </c>
    </row>
    <row r="811" spans="1:8" x14ac:dyDescent="0.3">
      <c r="A811">
        <v>2</v>
      </c>
      <c r="B811">
        <v>2010</v>
      </c>
      <c r="C811">
        <v>216.7</v>
      </c>
      <c r="D811">
        <v>-3</v>
      </c>
      <c r="E811">
        <f t="shared" si="78"/>
        <v>2.9161960312134227</v>
      </c>
      <c r="F811">
        <f>(MAX(E$2:E811) - E811)/MAX(E$2:E811)</f>
        <v>3.6296682201367197E-2</v>
      </c>
      <c r="G811">
        <f t="shared" si="79"/>
        <v>-1.2500000000000007</v>
      </c>
      <c r="H811" t="str">
        <f t="shared" si="80"/>
        <v/>
      </c>
    </row>
    <row r="812" spans="1:8" x14ac:dyDescent="0.3">
      <c r="A812">
        <v>2</v>
      </c>
      <c r="B812">
        <v>2010</v>
      </c>
      <c r="C812">
        <v>214.3</v>
      </c>
      <c r="D812">
        <v>-0.149993896484375</v>
      </c>
      <c r="E812">
        <f t="shared" si="78"/>
        <v>2.9140528572240822</v>
      </c>
      <c r="F812">
        <f>(MAX(E$2:E812) - E812)/MAX(E$2:E812)</f>
        <v>3.7004928101862358E-2</v>
      </c>
      <c r="G812">
        <f t="shared" si="79"/>
        <v>-1.3999938964843757</v>
      </c>
      <c r="H812" t="str">
        <f t="shared" si="80"/>
        <v/>
      </c>
    </row>
    <row r="813" spans="1:8" x14ac:dyDescent="0.3">
      <c r="A813">
        <v>2</v>
      </c>
      <c r="B813">
        <v>2010</v>
      </c>
      <c r="C813">
        <v>213.1</v>
      </c>
      <c r="D813">
        <v>9.99908447265625E-2</v>
      </c>
      <c r="E813">
        <f t="shared" si="78"/>
        <v>2.9154885566004793</v>
      </c>
      <c r="F813">
        <f>(MAX(E$2:E813) - E813)/MAX(E$2:E813)</f>
        <v>3.653047842921138E-2</v>
      </c>
      <c r="G813">
        <f t="shared" si="79"/>
        <v>-1.3000030517578132</v>
      </c>
      <c r="H813" t="str">
        <f t="shared" si="80"/>
        <v/>
      </c>
    </row>
    <row r="814" spans="1:8" x14ac:dyDescent="0.3">
      <c r="A814">
        <v>2</v>
      </c>
      <c r="B814">
        <v>2010</v>
      </c>
      <c r="C814">
        <v>216.15</v>
      </c>
      <c r="D814">
        <v>1.3499908447265601</v>
      </c>
      <c r="E814">
        <f t="shared" si="78"/>
        <v>2.9346080430787649</v>
      </c>
      <c r="F814">
        <f>(MAX(E$2:E814) - E814)/MAX(E$2:E814)</f>
        <v>3.0212140307729517E-2</v>
      </c>
      <c r="G814">
        <f t="shared" si="79"/>
        <v>4.9987792968746891E-2</v>
      </c>
      <c r="H814" t="str">
        <f t="shared" si="80"/>
        <v/>
      </c>
    </row>
    <row r="815" spans="1:8" x14ac:dyDescent="0.3">
      <c r="A815">
        <v>2</v>
      </c>
      <c r="B815">
        <v>2010</v>
      </c>
      <c r="C815">
        <v>216.1</v>
      </c>
      <c r="D815">
        <v>-0.600006103515625</v>
      </c>
      <c r="E815">
        <f t="shared" si="78"/>
        <v>2.9260526433835454</v>
      </c>
      <c r="F815">
        <f>(MAX(E$2:E815) - E815)/MAX(E$2:E815)</f>
        <v>3.3039408085042049E-2</v>
      </c>
      <c r="G815">
        <f t="shared" si="79"/>
        <v>-0.55001831054687811</v>
      </c>
      <c r="H815" t="str">
        <f t="shared" si="80"/>
        <v/>
      </c>
    </row>
    <row r="816" spans="1:8" x14ac:dyDescent="0.3">
      <c r="A816">
        <v>2</v>
      </c>
      <c r="B816">
        <v>2010</v>
      </c>
      <c r="C816">
        <v>218.7</v>
      </c>
      <c r="D816">
        <v>0.399993896484375</v>
      </c>
      <c r="E816">
        <f t="shared" si="78"/>
        <v>2.9316718631277281</v>
      </c>
      <c r="F816">
        <f>(MAX(E$2:E816) - E816)/MAX(E$2:E816)</f>
        <v>3.1182447629384637E-2</v>
      </c>
      <c r="G816">
        <f t="shared" si="79"/>
        <v>-0.15002441406250311</v>
      </c>
      <c r="H816" t="str">
        <f t="shared" si="80"/>
        <v/>
      </c>
    </row>
    <row r="817" spans="1:8" x14ac:dyDescent="0.3">
      <c r="A817">
        <v>2</v>
      </c>
      <c r="B817">
        <v>2010</v>
      </c>
      <c r="C817">
        <v>218.7</v>
      </c>
      <c r="D817">
        <v>1.3000030517578101</v>
      </c>
      <c r="E817">
        <f t="shared" si="78"/>
        <v>2.9499697208655404</v>
      </c>
      <c r="F817">
        <f>(MAX(E$2:E817) - E817)/MAX(E$2:E817)</f>
        <v>2.5135629781134636E-2</v>
      </c>
      <c r="G817">
        <f t="shared" si="79"/>
        <v>1.1499786376953069</v>
      </c>
      <c r="H817" t="str">
        <f t="shared" si="80"/>
        <v/>
      </c>
    </row>
    <row r="818" spans="1:8" x14ac:dyDescent="0.3">
      <c r="A818">
        <v>2</v>
      </c>
      <c r="B818">
        <v>2010</v>
      </c>
      <c r="C818">
        <v>217.45</v>
      </c>
      <c r="D818">
        <v>5.00030517578125E-2</v>
      </c>
      <c r="E818">
        <f t="shared" si="78"/>
        <v>2.9506819897230625</v>
      </c>
      <c r="F818">
        <f>(MAX(E$2:E818) - E818)/MAX(E$2:E818)</f>
        <v>2.4900249218987362E-2</v>
      </c>
      <c r="G818">
        <f t="shared" si="79"/>
        <v>1.1999816894531194</v>
      </c>
      <c r="H818" t="str">
        <f t="shared" si="80"/>
        <v/>
      </c>
    </row>
    <row r="819" spans="1:8" x14ac:dyDescent="0.3">
      <c r="A819">
        <v>2</v>
      </c>
      <c r="B819">
        <v>2010</v>
      </c>
      <c r="C819">
        <v>221.55</v>
      </c>
      <c r="D819">
        <v>2</v>
      </c>
      <c r="E819">
        <f t="shared" si="78"/>
        <v>2.978650539388684</v>
      </c>
      <c r="F819">
        <f>(MAX(E$2:E819) - E819)/MAX(E$2:E819)</f>
        <v>1.5657597552816625E-2</v>
      </c>
      <c r="G819">
        <f t="shared" si="79"/>
        <v>3.1999816894531197</v>
      </c>
      <c r="H819" t="str">
        <f t="shared" si="80"/>
        <v/>
      </c>
    </row>
    <row r="820" spans="1:8" x14ac:dyDescent="0.3">
      <c r="A820">
        <v>2</v>
      </c>
      <c r="B820">
        <v>2010</v>
      </c>
      <c r="C820">
        <v>223.5</v>
      </c>
      <c r="D820">
        <v>0</v>
      </c>
      <c r="E820">
        <f t="shared" si="78"/>
        <v>2.978650539388684</v>
      </c>
      <c r="F820">
        <f>(MAX(E$2:E820) - E820)/MAX(E$2:E820)</f>
        <v>1.5657597552816625E-2</v>
      </c>
      <c r="G820">
        <f t="shared" si="79"/>
        <v>3.1999816894531197</v>
      </c>
      <c r="H820" t="str">
        <f t="shared" si="80"/>
        <v/>
      </c>
    </row>
    <row r="821" spans="1:8" x14ac:dyDescent="0.3">
      <c r="A821">
        <v>2</v>
      </c>
      <c r="B821">
        <v>2010</v>
      </c>
      <c r="C821">
        <v>220.85</v>
      </c>
      <c r="D821">
        <v>-1.8999938964843699</v>
      </c>
      <c r="E821">
        <f t="shared" si="78"/>
        <v>2.9517436399690404</v>
      </c>
      <c r="F821">
        <f>(MAX(E$2:E821) - E821)/MAX(E$2:E821)</f>
        <v>2.4549410025243263E-2</v>
      </c>
      <c r="G821">
        <f t="shared" si="79"/>
        <v>1.2999877929687498</v>
      </c>
      <c r="H821" t="str">
        <f t="shared" si="80"/>
        <v/>
      </c>
    </row>
    <row r="822" spans="1:8" x14ac:dyDescent="0.3">
      <c r="A822">
        <v>2</v>
      </c>
      <c r="B822">
        <v>2010</v>
      </c>
      <c r="C822">
        <v>221.75</v>
      </c>
      <c r="D822">
        <v>2.8500061035156201</v>
      </c>
      <c r="E822">
        <f t="shared" si="78"/>
        <v>2.9915772893914596</v>
      </c>
      <c r="F822">
        <f>(MAX(E$2:E822) - E822)/MAX(E$2:E822)</f>
        <v>1.1385747604222864E-2</v>
      </c>
      <c r="G822">
        <f t="shared" si="79"/>
        <v>4.1499938964843697</v>
      </c>
      <c r="H822" t="str">
        <f t="shared" si="80"/>
        <v/>
      </c>
    </row>
    <row r="823" spans="1:8" x14ac:dyDescent="0.3">
      <c r="A823">
        <v>2</v>
      </c>
      <c r="B823">
        <v>2010</v>
      </c>
      <c r="C823">
        <v>223</v>
      </c>
      <c r="D823">
        <v>0.199996948242187</v>
      </c>
      <c r="E823">
        <f t="shared" si="78"/>
        <v>2.9943944268117484</v>
      </c>
      <c r="F823">
        <f>(MAX(E$2:E823) - E823)/MAX(E$2:E823)</f>
        <v>1.0454779778477174E-2</v>
      </c>
      <c r="G823">
        <f t="shared" si="79"/>
        <v>4.3499908447265563</v>
      </c>
      <c r="H823" t="str">
        <f t="shared" si="80"/>
        <v/>
      </c>
    </row>
    <row r="824" spans="1:8" x14ac:dyDescent="0.3">
      <c r="A824">
        <v>2</v>
      </c>
      <c r="B824">
        <v>2010</v>
      </c>
      <c r="C824">
        <v>221.55</v>
      </c>
      <c r="D824">
        <v>1.8000030517578101</v>
      </c>
      <c r="E824">
        <f t="shared" si="78"/>
        <v>3.0199390671265718</v>
      </c>
      <c r="F824">
        <f>(MAX(E$2:E824) - E824)/MAX(E$2:E824)</f>
        <v>2.0131474739695956E-3</v>
      </c>
      <c r="G824">
        <f t="shared" si="79"/>
        <v>6.1499938964843661</v>
      </c>
      <c r="H824" t="str">
        <f t="shared" si="80"/>
        <v/>
      </c>
    </row>
    <row r="825" spans="1:8" x14ac:dyDescent="0.3">
      <c r="A825">
        <v>2</v>
      </c>
      <c r="B825">
        <v>2010</v>
      </c>
      <c r="C825">
        <v>221.5</v>
      </c>
      <c r="D825">
        <v>0.5</v>
      </c>
      <c r="E825">
        <f t="shared" si="78"/>
        <v>3.0270969362473008</v>
      </c>
      <c r="F825">
        <f>(MAX(E$2:E825) - E825)/MAX(E$2:E825)</f>
        <v>0</v>
      </c>
      <c r="G825">
        <f t="shared" si="79"/>
        <v>6.6499938964843661</v>
      </c>
      <c r="H825" t="str">
        <f t="shared" si="80"/>
        <v/>
      </c>
    </row>
    <row r="826" spans="1:8" x14ac:dyDescent="0.3">
      <c r="A826">
        <v>2</v>
      </c>
      <c r="B826">
        <v>2010</v>
      </c>
      <c r="C826">
        <v>218.05</v>
      </c>
      <c r="D826">
        <v>1.25</v>
      </c>
      <c r="E826">
        <f t="shared" si="78"/>
        <v>3.0453178247078583</v>
      </c>
      <c r="F826">
        <f>(MAX(E$2:E826) - E826)/MAX(E$2:E826)</f>
        <v>0</v>
      </c>
      <c r="G826">
        <f t="shared" si="79"/>
        <v>7.8999938964843661</v>
      </c>
      <c r="H826" t="str">
        <f t="shared" si="80"/>
        <v/>
      </c>
    </row>
    <row r="827" spans="1:8" x14ac:dyDescent="0.3">
      <c r="A827">
        <v>3</v>
      </c>
      <c r="B827">
        <v>2010</v>
      </c>
      <c r="C827">
        <v>218.05</v>
      </c>
      <c r="D827">
        <v>0.400009155273437</v>
      </c>
      <c r="E827">
        <f t="shared" si="78"/>
        <v>3.0511837396866728</v>
      </c>
      <c r="F827">
        <f>(MAX(E$2:E827) - E827)/MAX(E$2:E827)</f>
        <v>0</v>
      </c>
      <c r="G827">
        <f t="shared" si="79"/>
        <v>0.400009155273437</v>
      </c>
      <c r="H827" t="str">
        <f t="shared" si="80"/>
        <v/>
      </c>
    </row>
    <row r="828" spans="1:8" x14ac:dyDescent="0.3">
      <c r="A828">
        <v>3</v>
      </c>
      <c r="B828">
        <v>2010</v>
      </c>
      <c r="C828">
        <v>220.15</v>
      </c>
      <c r="D828">
        <v>2.5</v>
      </c>
      <c r="E828">
        <f t="shared" si="78"/>
        <v>3.0875651038323806</v>
      </c>
      <c r="F828">
        <f>(MAX(E$2:E828) - E828)/MAX(E$2:E828)</f>
        <v>0</v>
      </c>
      <c r="G828">
        <f t="shared" si="79"/>
        <v>2.9000091552734371</v>
      </c>
      <c r="H828" t="str">
        <f t="shared" si="80"/>
        <v/>
      </c>
    </row>
    <row r="829" spans="1:8" x14ac:dyDescent="0.3">
      <c r="A829">
        <v>3</v>
      </c>
      <c r="B829">
        <v>2010</v>
      </c>
      <c r="C829">
        <v>221.1</v>
      </c>
      <c r="D829">
        <v>0.399993896484375</v>
      </c>
      <c r="E829">
        <f t="shared" si="78"/>
        <v>3.0934301312243191</v>
      </c>
      <c r="F829">
        <f>(MAX(E$2:E829) - E829)/MAX(E$2:E829)</f>
        <v>0</v>
      </c>
      <c r="G829">
        <f t="shared" si="79"/>
        <v>3.3000030517578121</v>
      </c>
      <c r="H829" t="str">
        <f t="shared" si="80"/>
        <v/>
      </c>
    </row>
    <row r="830" spans="1:8" x14ac:dyDescent="0.3">
      <c r="A830">
        <v>3</v>
      </c>
      <c r="B830">
        <v>2010</v>
      </c>
      <c r="C830">
        <v>222.35</v>
      </c>
      <c r="D830">
        <v>-0.5</v>
      </c>
      <c r="E830">
        <f t="shared" si="78"/>
        <v>3.0861261023559008</v>
      </c>
      <c r="F830">
        <f>(MAX(E$2:E830) - E830)/MAX(E$2:E830)</f>
        <v>2.3611423431527472E-3</v>
      </c>
      <c r="G830">
        <f t="shared" si="79"/>
        <v>2.8000030517578121</v>
      </c>
      <c r="H830" t="str">
        <f t="shared" si="80"/>
        <v/>
      </c>
    </row>
    <row r="831" spans="1:8" x14ac:dyDescent="0.3">
      <c r="A831">
        <v>3</v>
      </c>
      <c r="B831">
        <v>2010</v>
      </c>
      <c r="C831">
        <v>222.1</v>
      </c>
      <c r="D831">
        <v>-0.95001220703125</v>
      </c>
      <c r="E831">
        <f t="shared" si="78"/>
        <v>3.0722654524542361</v>
      </c>
      <c r="F831">
        <f>(MAX(E$2:E831) - E831)/MAX(E$2:E831)</f>
        <v>6.8418156778302357E-3</v>
      </c>
      <c r="G831">
        <f t="shared" si="79"/>
        <v>1.8499908447265621</v>
      </c>
      <c r="H831" t="str">
        <f t="shared" si="80"/>
        <v/>
      </c>
    </row>
    <row r="832" spans="1:8" x14ac:dyDescent="0.3">
      <c r="A832">
        <v>3</v>
      </c>
      <c r="B832">
        <v>2010</v>
      </c>
      <c r="C832">
        <v>226.4</v>
      </c>
      <c r="D832">
        <v>-1.69999694824218</v>
      </c>
      <c r="E832">
        <f t="shared" si="78"/>
        <v>3.0480429083374951</v>
      </c>
      <c r="F832">
        <f>(MAX(E$2:E832) - E832)/MAX(E$2:E832)</f>
        <v>1.4672134479035599E-2</v>
      </c>
      <c r="G832">
        <f t="shared" si="79"/>
        <v>0.14999389648438211</v>
      </c>
      <c r="H832" t="str">
        <f t="shared" si="80"/>
        <v/>
      </c>
    </row>
    <row r="833" spans="1:8" x14ac:dyDescent="0.3">
      <c r="A833">
        <v>3</v>
      </c>
      <c r="B833">
        <v>2010</v>
      </c>
      <c r="C833">
        <v>227.4</v>
      </c>
      <c r="D833">
        <v>0.100006103515625</v>
      </c>
      <c r="E833">
        <f t="shared" si="78"/>
        <v>3.0494504019141964</v>
      </c>
      <c r="F833">
        <f>(MAX(E$2:E833) - E833)/MAX(E$2:E833)</f>
        <v>1.4217140017549519E-2</v>
      </c>
      <c r="G833">
        <f t="shared" si="79"/>
        <v>0.25000000000000711</v>
      </c>
      <c r="H833" t="str">
        <f t="shared" si="80"/>
        <v/>
      </c>
    </row>
    <row r="834" spans="1:8" x14ac:dyDescent="0.3">
      <c r="A834">
        <v>3</v>
      </c>
      <c r="B834">
        <v>2010</v>
      </c>
      <c r="C834">
        <v>228.25</v>
      </c>
      <c r="D834">
        <v>-0.199996948242187</v>
      </c>
      <c r="E834">
        <f t="shared" si="78"/>
        <v>3.0466448167535889</v>
      </c>
      <c r="F834">
        <f>(MAX(E$2:E834) - E834)/MAX(E$2:E834)</f>
        <v>1.5124089598304096E-2</v>
      </c>
      <c r="G834">
        <f t="shared" si="79"/>
        <v>5.0003051757820105E-2</v>
      </c>
      <c r="H834" t="str">
        <f t="shared" si="80"/>
        <v/>
      </c>
    </row>
    <row r="835" spans="1:8" x14ac:dyDescent="0.3">
      <c r="A835">
        <v>3</v>
      </c>
      <c r="B835">
        <v>2010</v>
      </c>
      <c r="C835">
        <v>228.9</v>
      </c>
      <c r="D835">
        <v>-0.649993896484375</v>
      </c>
      <c r="E835">
        <f t="shared" si="78"/>
        <v>3.0375608693423706</v>
      </c>
      <c r="F835">
        <f>(MAX(E$2:E835) - E835)/MAX(E$2:E835)</f>
        <v>1.8060618637549947E-2</v>
      </c>
      <c r="G835">
        <f t="shared" si="79"/>
        <v>-0.59999084472655495</v>
      </c>
      <c r="H835" t="str">
        <f t="shared" si="80"/>
        <v/>
      </c>
    </row>
    <row r="836" spans="1:8" x14ac:dyDescent="0.3">
      <c r="A836">
        <v>3</v>
      </c>
      <c r="B836">
        <v>2010</v>
      </c>
      <c r="C836">
        <v>228.35</v>
      </c>
      <c r="D836">
        <v>1.0500030517578101</v>
      </c>
      <c r="E836">
        <f t="shared" ref="E836:E899" si="81">(D836/C836*$G$2+1)*E835*$H$2+(1-$H$2)*E835</f>
        <v>3.0522266043624935</v>
      </c>
      <c r="F836">
        <f>(MAX(E$2:E836) - E836)/MAX(E$2:E836)</f>
        <v>1.3319688861218291E-2</v>
      </c>
      <c r="G836">
        <f t="shared" si="79"/>
        <v>0.45001220703125511</v>
      </c>
      <c r="H836" t="str">
        <f t="shared" si="80"/>
        <v/>
      </c>
    </row>
    <row r="837" spans="1:8" x14ac:dyDescent="0.3">
      <c r="A837">
        <v>3</v>
      </c>
      <c r="B837">
        <v>2010</v>
      </c>
      <c r="C837">
        <v>228.35</v>
      </c>
      <c r="D837">
        <v>0.150009155273437</v>
      </c>
      <c r="E837">
        <f t="shared" si="81"/>
        <v>3.0543319471755206</v>
      </c>
      <c r="F837">
        <f>(MAX(E$2:E837) - E837)/MAX(E$2:E837)</f>
        <v>1.2639103645545796E-2</v>
      </c>
      <c r="G837">
        <f t="shared" ref="G837:G900" si="82">IF(A837&lt;&gt;A836, D837, D837+G836)</f>
        <v>0.60002136230469216</v>
      </c>
      <c r="H837" t="str">
        <f t="shared" si="80"/>
        <v/>
      </c>
    </row>
    <row r="838" spans="1:8" x14ac:dyDescent="0.3">
      <c r="A838">
        <v>3</v>
      </c>
      <c r="B838">
        <v>2010</v>
      </c>
      <c r="C838">
        <v>226.8</v>
      </c>
      <c r="D838">
        <v>0.69999694824218694</v>
      </c>
      <c r="E838">
        <f t="shared" si="81"/>
        <v>3.0642302019993237</v>
      </c>
      <c r="F838">
        <f>(MAX(E$2:E838) - E838)/MAX(E$2:E838)</f>
        <v>9.4393369128523384E-3</v>
      </c>
      <c r="G838">
        <f t="shared" si="82"/>
        <v>1.300018310546879</v>
      </c>
      <c r="H838" t="str">
        <f t="shared" si="80"/>
        <v/>
      </c>
    </row>
    <row r="839" spans="1:8" x14ac:dyDescent="0.3">
      <c r="A839">
        <v>3</v>
      </c>
      <c r="B839">
        <v>2010</v>
      </c>
      <c r="C839">
        <v>227.95</v>
      </c>
      <c r="D839">
        <v>-1.44999694824218</v>
      </c>
      <c r="E839">
        <f t="shared" si="81"/>
        <v>3.0437639564906989</v>
      </c>
      <c r="F839">
        <f>(MAX(E$2:E839) - E839)/MAX(E$2:E839)</f>
        <v>1.6055373041175922E-2</v>
      </c>
      <c r="G839">
        <f t="shared" si="82"/>
        <v>-0.14997863769530095</v>
      </c>
      <c r="H839" t="str">
        <f t="shared" si="80"/>
        <v/>
      </c>
    </row>
    <row r="840" spans="1:8" x14ac:dyDescent="0.3">
      <c r="A840">
        <v>3</v>
      </c>
      <c r="B840">
        <v>2010</v>
      </c>
      <c r="C840">
        <v>230.15</v>
      </c>
      <c r="D840">
        <v>-0.150009155273437</v>
      </c>
      <c r="E840">
        <f t="shared" si="81"/>
        <v>3.0416808711856236</v>
      </c>
      <c r="F840">
        <f>(MAX(E$2:E840) - E840)/MAX(E$2:E840)</f>
        <v>1.6728763166929575E-2</v>
      </c>
      <c r="G840">
        <f t="shared" si="82"/>
        <v>-0.29998779296873795</v>
      </c>
      <c r="H840" t="str">
        <f t="shared" si="80"/>
        <v/>
      </c>
    </row>
    <row r="841" spans="1:8" x14ac:dyDescent="0.3">
      <c r="A841">
        <v>3</v>
      </c>
      <c r="B841">
        <v>2010</v>
      </c>
      <c r="C841">
        <v>230.8</v>
      </c>
      <c r="D841">
        <v>-0.850006103515625</v>
      </c>
      <c r="E841">
        <f t="shared" si="81"/>
        <v>3.0299186542413983</v>
      </c>
      <c r="F841">
        <f>(MAX(E$2:E841) - E841)/MAX(E$2:E841)</f>
        <v>2.0531085005557961E-2</v>
      </c>
      <c r="G841">
        <f t="shared" si="82"/>
        <v>-1.149993896484363</v>
      </c>
      <c r="H841" t="str">
        <f t="shared" si="80"/>
        <v/>
      </c>
    </row>
    <row r="842" spans="1:8" x14ac:dyDescent="0.3">
      <c r="A842">
        <v>3</v>
      </c>
      <c r="B842">
        <v>2010</v>
      </c>
      <c r="C842">
        <v>229.8</v>
      </c>
      <c r="D842">
        <v>1.3999938964843699</v>
      </c>
      <c r="E842">
        <f t="shared" si="81"/>
        <v>3.0493005559120738</v>
      </c>
      <c r="F842">
        <f>(MAX(E$2:E842) - E842)/MAX(E$2:E842)</f>
        <v>1.426558009725587E-2</v>
      </c>
      <c r="G842">
        <f t="shared" si="82"/>
        <v>0.25000000000000688</v>
      </c>
      <c r="H842" t="str">
        <f t="shared" si="80"/>
        <v/>
      </c>
    </row>
    <row r="843" spans="1:8" x14ac:dyDescent="0.3">
      <c r="A843">
        <v>3</v>
      </c>
      <c r="B843">
        <v>2010</v>
      </c>
      <c r="C843">
        <v>230.85</v>
      </c>
      <c r="D843">
        <v>-1.6000061035156199</v>
      </c>
      <c r="E843">
        <f t="shared" si="81"/>
        <v>3.0271093301119505</v>
      </c>
      <c r="F843">
        <f>(MAX(E$2:E843) - E843)/MAX(E$2:E843)</f>
        <v>2.1439243266865096E-2</v>
      </c>
      <c r="G843">
        <f t="shared" si="82"/>
        <v>-1.350006103515613</v>
      </c>
      <c r="H843" t="str">
        <f t="shared" si="80"/>
        <v/>
      </c>
    </row>
    <row r="844" spans="1:8" x14ac:dyDescent="0.3">
      <c r="A844">
        <v>3</v>
      </c>
      <c r="B844">
        <v>2010</v>
      </c>
      <c r="C844">
        <v>232.35</v>
      </c>
      <c r="D844">
        <v>-1.75</v>
      </c>
      <c r="E844">
        <f t="shared" si="81"/>
        <v>3.0031699567782701</v>
      </c>
      <c r="F844">
        <f>(MAX(E$2:E844) - E844)/MAX(E$2:E844)</f>
        <v>2.9178022653553754E-2</v>
      </c>
      <c r="G844">
        <f t="shared" si="82"/>
        <v>-3.100006103515613</v>
      </c>
      <c r="H844" t="str">
        <f t="shared" si="80"/>
        <v/>
      </c>
    </row>
    <row r="845" spans="1:8" x14ac:dyDescent="0.3">
      <c r="A845">
        <v>3</v>
      </c>
      <c r="B845">
        <v>2010</v>
      </c>
      <c r="C845">
        <v>230.85</v>
      </c>
      <c r="D845">
        <v>0.149993896484375</v>
      </c>
      <c r="E845">
        <f t="shared" si="81"/>
        <v>3.005218819770703</v>
      </c>
      <c r="F845">
        <f>(MAX(E$2:E845) - E845)/MAX(E$2:E845)</f>
        <v>2.8515695429236584E-2</v>
      </c>
      <c r="G845">
        <f t="shared" si="82"/>
        <v>-2.950012207031238</v>
      </c>
      <c r="H845" t="str">
        <f t="shared" si="80"/>
        <v/>
      </c>
    </row>
    <row r="846" spans="1:8" x14ac:dyDescent="0.3">
      <c r="A846">
        <v>3</v>
      </c>
      <c r="B846">
        <v>2010</v>
      </c>
      <c r="C846">
        <v>230.85</v>
      </c>
      <c r="D846">
        <v>0</v>
      </c>
      <c r="E846">
        <f t="shared" si="81"/>
        <v>3.005218819770703</v>
      </c>
      <c r="F846">
        <f>(MAX(E$2:E846) - E846)/MAX(E$2:E846)</f>
        <v>2.8515695429236584E-2</v>
      </c>
      <c r="G846">
        <f t="shared" si="82"/>
        <v>-2.950012207031238</v>
      </c>
      <c r="H846" t="str">
        <f t="shared" si="80"/>
        <v/>
      </c>
    </row>
    <row r="847" spans="1:8" x14ac:dyDescent="0.3">
      <c r="A847">
        <v>3</v>
      </c>
      <c r="B847">
        <v>2010</v>
      </c>
      <c r="C847">
        <v>230.4</v>
      </c>
      <c r="D847">
        <v>1.6000061035156199</v>
      </c>
      <c r="E847">
        <f t="shared" si="81"/>
        <v>3.0271319572565312</v>
      </c>
      <c r="F847">
        <f>(MAX(E$2:E847) - E847)/MAX(E$2:E847)</f>
        <v>2.1431928686085566E-2</v>
      </c>
      <c r="G847">
        <f t="shared" si="82"/>
        <v>-1.3500061035156181</v>
      </c>
      <c r="H847" t="str">
        <f t="shared" si="80"/>
        <v/>
      </c>
    </row>
    <row r="848" spans="1:8" x14ac:dyDescent="0.3">
      <c r="A848">
        <v>3</v>
      </c>
      <c r="B848">
        <v>2010</v>
      </c>
      <c r="C848">
        <v>233.4</v>
      </c>
      <c r="D848">
        <v>-1.04998779296875</v>
      </c>
      <c r="E848">
        <f t="shared" si="81"/>
        <v>3.0128330104571903</v>
      </c>
      <c r="F848">
        <f>(MAX(E$2:E848) - E848)/MAX(E$2:E848)</f>
        <v>2.6054288394491719E-2</v>
      </c>
      <c r="G848">
        <f t="shared" si="82"/>
        <v>-2.3999938964843679</v>
      </c>
      <c r="H848" t="str">
        <f t="shared" si="80"/>
        <v/>
      </c>
    </row>
    <row r="849" spans="1:8" x14ac:dyDescent="0.3">
      <c r="A849">
        <v>3</v>
      </c>
      <c r="B849">
        <v>2010</v>
      </c>
      <c r="C849">
        <v>233.05</v>
      </c>
      <c r="D849">
        <v>-0.199996948242187</v>
      </c>
      <c r="E849">
        <f t="shared" si="81"/>
        <v>3.0101182055739573</v>
      </c>
      <c r="F849">
        <f>(MAX(E$2:E849) - E849)/MAX(E$2:E849)</f>
        <v>2.693189182113145E-2</v>
      </c>
      <c r="G849">
        <f t="shared" si="82"/>
        <v>-2.599990844726555</v>
      </c>
      <c r="H849" t="str">
        <f t="shared" si="80"/>
        <v/>
      </c>
    </row>
    <row r="850" spans="1:8" x14ac:dyDescent="0.3">
      <c r="A850">
        <v>4</v>
      </c>
      <c r="B850">
        <v>2010</v>
      </c>
      <c r="C850">
        <v>233.15</v>
      </c>
      <c r="D850">
        <v>0.649993896484375</v>
      </c>
      <c r="E850">
        <f t="shared" si="81"/>
        <v>3.0189296419213112</v>
      </c>
      <c r="F850">
        <f>(MAX(E$2:E850) - E850)/MAX(E$2:E850)</f>
        <v>2.4083456274320979E-2</v>
      </c>
      <c r="G850">
        <f t="shared" si="82"/>
        <v>0.649993896484375</v>
      </c>
      <c r="H850" t="str">
        <f t="shared" si="80"/>
        <v/>
      </c>
    </row>
    <row r="851" spans="1:8" x14ac:dyDescent="0.3">
      <c r="A851">
        <v>4</v>
      </c>
      <c r="B851">
        <v>2010</v>
      </c>
      <c r="C851">
        <v>236.3</v>
      </c>
      <c r="D851">
        <v>0.55000305175781194</v>
      </c>
      <c r="E851">
        <f t="shared" si="81"/>
        <v>3.026307727160007</v>
      </c>
      <c r="F851">
        <f>(MAX(E$2:E851) - E851)/MAX(E$2:E851)</f>
        <v>2.169837404336215E-2</v>
      </c>
      <c r="G851">
        <f t="shared" si="82"/>
        <v>1.1999969482421871</v>
      </c>
      <c r="H851" t="str">
        <f t="shared" si="80"/>
        <v/>
      </c>
    </row>
    <row r="852" spans="1:8" x14ac:dyDescent="0.3">
      <c r="A852">
        <v>4</v>
      </c>
      <c r="B852">
        <v>2010</v>
      </c>
      <c r="C852">
        <v>237.55</v>
      </c>
      <c r="D852">
        <v>-0.65000915527343694</v>
      </c>
      <c r="E852">
        <f t="shared" si="81"/>
        <v>3.0176127824502821</v>
      </c>
      <c r="F852">
        <f>(MAX(E$2:E852) - E852)/MAX(E$2:E852)</f>
        <v>2.4509151833996646E-2</v>
      </c>
      <c r="G852">
        <f t="shared" si="82"/>
        <v>0.54998779296875011</v>
      </c>
      <c r="H852" t="str">
        <f t="shared" si="80"/>
        <v/>
      </c>
    </row>
    <row r="853" spans="1:8" x14ac:dyDescent="0.3">
      <c r="A853">
        <v>4</v>
      </c>
      <c r="B853">
        <v>2010</v>
      </c>
      <c r="C853">
        <v>238.6</v>
      </c>
      <c r="D853">
        <v>-0.20001220703125</v>
      </c>
      <c r="E853">
        <f t="shared" si="81"/>
        <v>3.0149567163890381</v>
      </c>
      <c r="F853">
        <f>(MAX(E$2:E853) - E853)/MAX(E$2:E853)</f>
        <v>2.5367767011509255E-2</v>
      </c>
      <c r="G853">
        <f t="shared" si="82"/>
        <v>0.34997558593750011</v>
      </c>
      <c r="H853" t="str">
        <f t="shared" si="80"/>
        <v/>
      </c>
    </row>
    <row r="854" spans="1:8" x14ac:dyDescent="0.3">
      <c r="A854">
        <v>4</v>
      </c>
      <c r="B854">
        <v>2010</v>
      </c>
      <c r="C854">
        <v>238.35</v>
      </c>
      <c r="D854">
        <v>0</v>
      </c>
      <c r="E854">
        <f t="shared" si="81"/>
        <v>3.0149567163890381</v>
      </c>
      <c r="F854">
        <f>(MAX(E$2:E854) - E854)/MAX(E$2:E854)</f>
        <v>2.5367767011509255E-2</v>
      </c>
      <c r="G854">
        <f t="shared" si="82"/>
        <v>0.34997558593750011</v>
      </c>
      <c r="H854" t="str">
        <f t="shared" si="80"/>
        <v/>
      </c>
    </row>
    <row r="855" spans="1:8" x14ac:dyDescent="0.3">
      <c r="A855">
        <v>4</v>
      </c>
      <c r="B855">
        <v>2010</v>
      </c>
      <c r="C855">
        <v>237.35</v>
      </c>
      <c r="D855">
        <v>-0.5</v>
      </c>
      <c r="E855">
        <f t="shared" si="81"/>
        <v>3.0082878633192922</v>
      </c>
      <c r="F855">
        <f>(MAX(E$2:E855) - E855)/MAX(E$2:E855)</f>
        <v>2.7523578776071866E-2</v>
      </c>
      <c r="G855">
        <f t="shared" si="82"/>
        <v>-0.15002441406249989</v>
      </c>
      <c r="H855" t="str">
        <f t="shared" si="80"/>
        <v/>
      </c>
    </row>
    <row r="856" spans="1:8" x14ac:dyDescent="0.3">
      <c r="A856">
        <v>4</v>
      </c>
      <c r="B856">
        <v>2010</v>
      </c>
      <c r="C856">
        <v>238.35</v>
      </c>
      <c r="D856">
        <v>4.998779296875E-2</v>
      </c>
      <c r="E856">
        <f t="shared" si="81"/>
        <v>3.0089503200193009</v>
      </c>
      <c r="F856">
        <f>(MAX(E$2:E856) - E856)/MAX(E$2:E856)</f>
        <v>2.7309429216551526E-2</v>
      </c>
      <c r="G856">
        <f t="shared" si="82"/>
        <v>-0.10003662109374989</v>
      </c>
      <c r="H856" t="str">
        <f t="shared" si="80"/>
        <v/>
      </c>
    </row>
    <row r="857" spans="1:8" x14ac:dyDescent="0.3">
      <c r="A857">
        <v>4</v>
      </c>
      <c r="B857">
        <v>2010</v>
      </c>
      <c r="C857">
        <v>238.25</v>
      </c>
      <c r="D857">
        <v>1.3999938964843699</v>
      </c>
      <c r="E857">
        <f t="shared" si="81"/>
        <v>3.0275154309825507</v>
      </c>
      <c r="F857">
        <f>(MAX(E$2:E857) - E857)/MAX(E$2:E857)</f>
        <v>2.130796476585706E-2</v>
      </c>
      <c r="G857">
        <f t="shared" si="82"/>
        <v>1.2999572753906201</v>
      </c>
      <c r="H857" t="str">
        <f t="shared" ref="H857:H920" si="83">IF(A857=A858, "", IF(-C835*0.05 &gt; MIN(G836:G857), -C835*0.05, ""))</f>
        <v/>
      </c>
    </row>
    <row r="858" spans="1:8" x14ac:dyDescent="0.3">
      <c r="A858">
        <v>4</v>
      </c>
      <c r="B858">
        <v>2010</v>
      </c>
      <c r="C858">
        <v>235.4</v>
      </c>
      <c r="D858">
        <v>0</v>
      </c>
      <c r="E858">
        <f t="shared" si="81"/>
        <v>3.0275154309825507</v>
      </c>
      <c r="F858">
        <f>(MAX(E$2:E858) - E858)/MAX(E$2:E858)</f>
        <v>2.130796476585706E-2</v>
      </c>
      <c r="G858">
        <f t="shared" si="82"/>
        <v>1.2999572753906201</v>
      </c>
      <c r="H858" t="str">
        <f t="shared" si="83"/>
        <v/>
      </c>
    </row>
    <row r="859" spans="1:8" x14ac:dyDescent="0.3">
      <c r="A859">
        <v>4</v>
      </c>
      <c r="B859">
        <v>2010</v>
      </c>
      <c r="C859">
        <v>236.95</v>
      </c>
      <c r="D859">
        <v>-1.44999694824218</v>
      </c>
      <c r="E859">
        <f t="shared" si="81"/>
        <v>3.0080624554920892</v>
      </c>
      <c r="F859">
        <f>(MAX(E$2:E859) - E859)/MAX(E$2:E859)</f>
        <v>2.7596445405554729E-2</v>
      </c>
      <c r="G859">
        <f t="shared" si="82"/>
        <v>-0.15003967285155984</v>
      </c>
      <c r="H859" t="str">
        <f t="shared" si="83"/>
        <v/>
      </c>
    </row>
    <row r="860" spans="1:8" x14ac:dyDescent="0.3">
      <c r="A860">
        <v>4</v>
      </c>
      <c r="B860">
        <v>2010</v>
      </c>
      <c r="C860">
        <v>239.65</v>
      </c>
      <c r="D860">
        <v>-1.25</v>
      </c>
      <c r="E860">
        <f t="shared" si="81"/>
        <v>2.9915880888205542</v>
      </c>
      <c r="F860">
        <f>(MAX(E$2:E860) - E860)/MAX(E$2:E860)</f>
        <v>3.292204384246359E-2</v>
      </c>
      <c r="G860">
        <f t="shared" si="82"/>
        <v>-1.4000396728515598</v>
      </c>
      <c r="H860" t="str">
        <f t="shared" si="83"/>
        <v/>
      </c>
    </row>
    <row r="861" spans="1:8" x14ac:dyDescent="0.3">
      <c r="A861">
        <v>4</v>
      </c>
      <c r="B861">
        <v>2010</v>
      </c>
      <c r="C861">
        <v>238.95</v>
      </c>
      <c r="D861">
        <v>-0.80000305175781194</v>
      </c>
      <c r="E861">
        <f t="shared" si="81"/>
        <v>2.9810714804058578</v>
      </c>
      <c r="F861">
        <f>(MAX(E$2:E861) - E861)/MAX(E$2:E861)</f>
        <v>3.632170311019501E-2</v>
      </c>
      <c r="G861">
        <f t="shared" si="82"/>
        <v>-2.2000427246093719</v>
      </c>
      <c r="H861" t="str">
        <f t="shared" si="83"/>
        <v/>
      </c>
    </row>
    <row r="862" spans="1:8" x14ac:dyDescent="0.3">
      <c r="A862">
        <v>4</v>
      </c>
      <c r="B862">
        <v>2010</v>
      </c>
      <c r="C862">
        <v>235.2</v>
      </c>
      <c r="D862">
        <v>2.75</v>
      </c>
      <c r="E862">
        <f t="shared" si="81"/>
        <v>3.0176694561697692</v>
      </c>
      <c r="F862">
        <f>(MAX(E$2:E862) - E862)/MAX(E$2:E862)</f>
        <v>2.4490831161770987E-2</v>
      </c>
      <c r="G862">
        <f t="shared" si="82"/>
        <v>0.54995727539062811</v>
      </c>
      <c r="H862" t="str">
        <f t="shared" si="83"/>
        <v/>
      </c>
    </row>
    <row r="863" spans="1:8" x14ac:dyDescent="0.3">
      <c r="A863">
        <v>4</v>
      </c>
      <c r="B863">
        <v>2010</v>
      </c>
      <c r="C863">
        <v>234.8</v>
      </c>
      <c r="D863">
        <v>-1.44999694824218</v>
      </c>
      <c r="E863">
        <f t="shared" si="81"/>
        <v>2.9981021986000833</v>
      </c>
      <c r="F863">
        <f>(MAX(E$2:E863) - E863)/MAX(E$2:E863)</f>
        <v>3.0816255283097942E-2</v>
      </c>
      <c r="G863">
        <f t="shared" si="82"/>
        <v>-0.90003967285155184</v>
      </c>
      <c r="H863" t="str">
        <f t="shared" si="83"/>
        <v/>
      </c>
    </row>
    <row r="864" spans="1:8" x14ac:dyDescent="0.3">
      <c r="A864">
        <v>4</v>
      </c>
      <c r="B864">
        <v>2010</v>
      </c>
      <c r="C864">
        <v>236.85</v>
      </c>
      <c r="D864">
        <v>1.90000915527343</v>
      </c>
      <c r="E864">
        <f t="shared" si="81"/>
        <v>3.0233554926979291</v>
      </c>
      <c r="F864">
        <f>(MAX(E$2:E864) - E864)/MAX(E$2:E864)</f>
        <v>2.2652730320001049E-2</v>
      </c>
      <c r="G864">
        <f t="shared" si="82"/>
        <v>0.99996948242187811</v>
      </c>
      <c r="H864" t="str">
        <f t="shared" si="83"/>
        <v/>
      </c>
    </row>
    <row r="865" spans="1:8" x14ac:dyDescent="0.3">
      <c r="A865">
        <v>4</v>
      </c>
      <c r="B865">
        <v>2010</v>
      </c>
      <c r="C865">
        <v>237.5</v>
      </c>
      <c r="D865">
        <v>-1</v>
      </c>
      <c r="E865">
        <f t="shared" si="81"/>
        <v>3.009989078940738</v>
      </c>
      <c r="F865">
        <f>(MAX(E$2:E865) - E865)/MAX(E$2:E865)</f>
        <v>2.6973634038586412E-2</v>
      </c>
      <c r="G865">
        <f t="shared" si="82"/>
        <v>-3.0517578121891376E-5</v>
      </c>
      <c r="H865" t="str">
        <f t="shared" si="83"/>
        <v/>
      </c>
    </row>
    <row r="866" spans="1:8" x14ac:dyDescent="0.3">
      <c r="A866">
        <v>4</v>
      </c>
      <c r="B866">
        <v>2010</v>
      </c>
      <c r="C866">
        <v>238.8</v>
      </c>
      <c r="D866">
        <v>-0.55000305175781194</v>
      </c>
      <c r="E866">
        <f t="shared" si="81"/>
        <v>3.0027098564192394</v>
      </c>
      <c r="F866">
        <f>(MAX(E$2:E866) - E866)/MAX(E$2:E866)</f>
        <v>2.9326757339489161E-2</v>
      </c>
      <c r="G866">
        <f t="shared" si="82"/>
        <v>-0.55003356933593384</v>
      </c>
      <c r="H866" t="str">
        <f t="shared" si="83"/>
        <v/>
      </c>
    </row>
    <row r="867" spans="1:8" x14ac:dyDescent="0.3">
      <c r="A867">
        <v>4</v>
      </c>
      <c r="B867">
        <v>2010</v>
      </c>
      <c r="C867">
        <v>238.95</v>
      </c>
      <c r="D867">
        <v>1.25</v>
      </c>
      <c r="E867">
        <f t="shared" si="81"/>
        <v>3.0192030838163948</v>
      </c>
      <c r="F867">
        <f>(MAX(E$2:E867) - E867)/MAX(E$2:E867)</f>
        <v>2.3995061876036838E-2</v>
      </c>
      <c r="G867">
        <f t="shared" si="82"/>
        <v>0.69996643066406616</v>
      </c>
      <c r="H867" t="str">
        <f t="shared" si="83"/>
        <v/>
      </c>
    </row>
    <row r="868" spans="1:8" x14ac:dyDescent="0.3">
      <c r="A868">
        <v>4</v>
      </c>
      <c r="B868">
        <v>2010</v>
      </c>
      <c r="C868">
        <v>239.1</v>
      </c>
      <c r="D868">
        <v>0.84999084472656194</v>
      </c>
      <c r="E868">
        <f t="shared" si="81"/>
        <v>3.0304728861108106</v>
      </c>
      <c r="F868">
        <f>(MAX(E$2:E868) - E868)/MAX(E$2:E868)</f>
        <v>2.0351920826668642E-2</v>
      </c>
      <c r="G868">
        <f t="shared" si="82"/>
        <v>1.5499572753906281</v>
      </c>
      <c r="H868" t="str">
        <f t="shared" si="83"/>
        <v/>
      </c>
    </row>
    <row r="869" spans="1:8" x14ac:dyDescent="0.3">
      <c r="A869">
        <v>4</v>
      </c>
      <c r="B869">
        <v>2010</v>
      </c>
      <c r="C869">
        <v>234.85</v>
      </c>
      <c r="D869">
        <v>-3</v>
      </c>
      <c r="E869">
        <f t="shared" si="81"/>
        <v>2.9898257088008293</v>
      </c>
      <c r="F869">
        <f>(MAX(E$2:E869) - E869)/MAX(E$2:E869)</f>
        <v>3.3491760934805784E-2</v>
      </c>
      <c r="G869">
        <f t="shared" si="82"/>
        <v>-1.4500427246093719</v>
      </c>
      <c r="H869" t="str">
        <f t="shared" si="83"/>
        <v/>
      </c>
    </row>
    <row r="870" spans="1:8" x14ac:dyDescent="0.3">
      <c r="A870">
        <v>4</v>
      </c>
      <c r="B870">
        <v>2010</v>
      </c>
      <c r="C870">
        <v>237.35</v>
      </c>
      <c r="D870">
        <v>0.95001220703125</v>
      </c>
      <c r="E870">
        <f t="shared" si="81"/>
        <v>3.0023910741527127</v>
      </c>
      <c r="F870">
        <f>(MAX(E$2:E870) - E870)/MAX(E$2:E870)</f>
        <v>2.9429808726785415E-2</v>
      </c>
      <c r="G870">
        <f t="shared" si="82"/>
        <v>-0.50003051757812189</v>
      </c>
      <c r="H870" t="str">
        <f t="shared" si="83"/>
        <v/>
      </c>
    </row>
    <row r="871" spans="1:8" x14ac:dyDescent="0.3">
      <c r="A871">
        <v>4</v>
      </c>
      <c r="B871">
        <v>2010</v>
      </c>
      <c r="C871">
        <v>237.85</v>
      </c>
      <c r="D871">
        <v>2.0500030517578098</v>
      </c>
      <c r="E871">
        <f t="shared" si="81"/>
        <v>3.0295622173430119</v>
      </c>
      <c r="F871">
        <f>(MAX(E$2:E871) - E871)/MAX(E$2:E871)</f>
        <v>2.0646308845524021E-2</v>
      </c>
      <c r="G871">
        <f t="shared" si="82"/>
        <v>1.5499725341796879</v>
      </c>
      <c r="H871" t="str">
        <f t="shared" si="83"/>
        <v/>
      </c>
    </row>
    <row r="872" spans="1:8" x14ac:dyDescent="0.3">
      <c r="A872">
        <v>5</v>
      </c>
      <c r="B872">
        <v>2010</v>
      </c>
      <c r="C872">
        <v>237.65</v>
      </c>
      <c r="D872">
        <v>1</v>
      </c>
      <c r="E872">
        <f t="shared" si="81"/>
        <v>3.0429476174196379</v>
      </c>
      <c r="F872">
        <f>(MAX(E$2:E872) - E872)/MAX(E$2:E872)</f>
        <v>1.631926750021704E-2</v>
      </c>
      <c r="G872">
        <f t="shared" si="82"/>
        <v>1</v>
      </c>
      <c r="H872" t="str">
        <f t="shared" si="83"/>
        <v/>
      </c>
    </row>
    <row r="873" spans="1:8" x14ac:dyDescent="0.3">
      <c r="A873">
        <v>5</v>
      </c>
      <c r="B873">
        <v>2010</v>
      </c>
      <c r="C873">
        <v>235.85</v>
      </c>
      <c r="D873">
        <v>1.15000915527343</v>
      </c>
      <c r="E873">
        <f t="shared" si="81"/>
        <v>3.0585269623422695</v>
      </c>
      <c r="F873">
        <f>(MAX(E$2:E873) - E873)/MAX(E$2:E873)</f>
        <v>1.1282998936923005E-2</v>
      </c>
      <c r="G873">
        <f t="shared" si="82"/>
        <v>2.15000915527343</v>
      </c>
      <c r="H873" t="str">
        <f t="shared" si="83"/>
        <v/>
      </c>
    </row>
    <row r="874" spans="1:8" x14ac:dyDescent="0.3">
      <c r="A874">
        <v>5</v>
      </c>
      <c r="B874">
        <v>2010</v>
      </c>
      <c r="C874">
        <v>235.85</v>
      </c>
      <c r="D874">
        <v>1.1000061035156199</v>
      </c>
      <c r="E874">
        <f t="shared" si="81"/>
        <v>3.0735052037781854</v>
      </c>
      <c r="F874">
        <f>(MAX(E$2:E874) - E874)/MAX(E$2:E874)</f>
        <v>6.4410465408662153E-3</v>
      </c>
      <c r="G874">
        <f t="shared" si="82"/>
        <v>3.2500152587890501</v>
      </c>
      <c r="H874" t="str">
        <f t="shared" si="83"/>
        <v/>
      </c>
    </row>
    <row r="875" spans="1:8" x14ac:dyDescent="0.3">
      <c r="A875">
        <v>5</v>
      </c>
      <c r="B875">
        <v>2010</v>
      </c>
      <c r="C875">
        <v>229.8</v>
      </c>
      <c r="D875">
        <v>-3</v>
      </c>
      <c r="E875">
        <f t="shared" si="81"/>
        <v>3.0313749105149075</v>
      </c>
      <c r="F875">
        <f>(MAX(E$2:E875) - E875)/MAX(E$2:E875)</f>
        <v>2.0060327234496602E-2</v>
      </c>
      <c r="G875">
        <f t="shared" si="82"/>
        <v>0.25001525878905007</v>
      </c>
      <c r="H875" t="str">
        <f t="shared" si="83"/>
        <v/>
      </c>
    </row>
    <row r="876" spans="1:8" x14ac:dyDescent="0.3">
      <c r="A876">
        <v>5</v>
      </c>
      <c r="B876">
        <v>2010</v>
      </c>
      <c r="C876">
        <v>223.3</v>
      </c>
      <c r="D876">
        <v>-3</v>
      </c>
      <c r="E876">
        <f t="shared" si="81"/>
        <v>2.9886125685170479</v>
      </c>
      <c r="F876">
        <f>(MAX(E$2:E876) - E876)/MAX(E$2:E876)</f>
        <v>3.3883927634010089E-2</v>
      </c>
      <c r="G876">
        <f t="shared" si="82"/>
        <v>-2.7499847412109499</v>
      </c>
      <c r="H876" t="str">
        <f t="shared" si="83"/>
        <v/>
      </c>
    </row>
    <row r="877" spans="1:8" x14ac:dyDescent="0.3">
      <c r="A877">
        <v>5</v>
      </c>
      <c r="B877">
        <v>2010</v>
      </c>
      <c r="C877">
        <v>226.2</v>
      </c>
      <c r="D877">
        <v>1.5</v>
      </c>
      <c r="E877">
        <f t="shared" si="81"/>
        <v>3.0094218735365632</v>
      </c>
      <c r="F877">
        <f>(MAX(E$2:E877) - E877)/MAX(E$2:E877)</f>
        <v>2.7156992116872884E-2</v>
      </c>
      <c r="G877">
        <f t="shared" si="82"/>
        <v>-1.2499847412109499</v>
      </c>
      <c r="H877" t="str">
        <f t="shared" si="83"/>
        <v/>
      </c>
    </row>
    <row r="878" spans="1:8" x14ac:dyDescent="0.3">
      <c r="A878">
        <v>5</v>
      </c>
      <c r="B878">
        <v>2010</v>
      </c>
      <c r="C878">
        <v>230.85</v>
      </c>
      <c r="D878">
        <v>-2.0500030517578098</v>
      </c>
      <c r="E878">
        <f t="shared" si="81"/>
        <v>2.9813612704349151</v>
      </c>
      <c r="F878">
        <f>(MAX(E$2:E878) - E878)/MAX(E$2:E878)</f>
        <v>3.6228023920181242E-2</v>
      </c>
      <c r="G878">
        <f t="shared" si="82"/>
        <v>-3.2999877929687598</v>
      </c>
      <c r="H878" t="str">
        <f t="shared" si="83"/>
        <v/>
      </c>
    </row>
    <row r="879" spans="1:8" x14ac:dyDescent="0.3">
      <c r="A879">
        <v>5</v>
      </c>
      <c r="B879">
        <v>2010</v>
      </c>
      <c r="C879">
        <v>227.95</v>
      </c>
      <c r="D879">
        <v>1.0999908447265601</v>
      </c>
      <c r="E879">
        <f t="shared" si="81"/>
        <v>2.9964674060234904</v>
      </c>
      <c r="F879">
        <f>(MAX(E$2:E879) - E879)/MAX(E$2:E879)</f>
        <v>3.1344727725417472E-2</v>
      </c>
      <c r="G879">
        <f t="shared" si="82"/>
        <v>-2.1999969482421999</v>
      </c>
      <c r="H879" t="str">
        <f t="shared" si="83"/>
        <v/>
      </c>
    </row>
    <row r="880" spans="1:8" x14ac:dyDescent="0.3">
      <c r="A880">
        <v>5</v>
      </c>
      <c r="B880">
        <v>2010</v>
      </c>
      <c r="C880">
        <v>228.8</v>
      </c>
      <c r="D880">
        <v>2.65000915527343</v>
      </c>
      <c r="E880">
        <f t="shared" si="81"/>
        <v>3.0329083997403292</v>
      </c>
      <c r="F880">
        <f>(MAX(E$2:E880) - E880)/MAX(E$2:E880)</f>
        <v>1.9564602695596216E-2</v>
      </c>
      <c r="G880">
        <f t="shared" si="82"/>
        <v>0.45001220703123002</v>
      </c>
      <c r="H880" t="str">
        <f t="shared" si="83"/>
        <v/>
      </c>
    </row>
    <row r="881" spans="1:8" x14ac:dyDescent="0.3">
      <c r="A881">
        <v>5</v>
      </c>
      <c r="B881">
        <v>2010</v>
      </c>
      <c r="C881">
        <v>229.5</v>
      </c>
      <c r="D881">
        <v>1.8500061035156199</v>
      </c>
      <c r="E881">
        <f t="shared" si="81"/>
        <v>3.0585791797118742</v>
      </c>
      <c r="F881">
        <f>(MAX(E$2:E881) - E881)/MAX(E$2:E881)</f>
        <v>1.1266118849967871E-2</v>
      </c>
      <c r="G881">
        <f t="shared" si="82"/>
        <v>2.3000183105468501</v>
      </c>
      <c r="H881" t="str">
        <f t="shared" si="83"/>
        <v/>
      </c>
    </row>
    <row r="882" spans="1:8" x14ac:dyDescent="0.3">
      <c r="A882">
        <v>5</v>
      </c>
      <c r="B882">
        <v>2010</v>
      </c>
      <c r="C882">
        <v>226.95</v>
      </c>
      <c r="D882">
        <v>-3</v>
      </c>
      <c r="E882">
        <f t="shared" si="81"/>
        <v>3.0161269901719208</v>
      </c>
      <c r="F882">
        <f>(MAX(E$2:E882) - E882)/MAX(E$2:E882)</f>
        <v>2.4989457583709272E-2</v>
      </c>
      <c r="G882">
        <f t="shared" si="82"/>
        <v>-0.69998168945314987</v>
      </c>
      <c r="H882" t="str">
        <f t="shared" si="83"/>
        <v/>
      </c>
    </row>
    <row r="883" spans="1:8" x14ac:dyDescent="0.3">
      <c r="A883">
        <v>5</v>
      </c>
      <c r="B883">
        <v>2010</v>
      </c>
      <c r="C883">
        <v>226.2</v>
      </c>
      <c r="D883">
        <v>-0.300003051757812</v>
      </c>
      <c r="E883">
        <f t="shared" si="81"/>
        <v>3.0119267706024351</v>
      </c>
      <c r="F883">
        <f>(MAX(E$2:E883) - E883)/MAX(E$2:E883)</f>
        <v>2.6347244697466816E-2</v>
      </c>
      <c r="G883">
        <f t="shared" si="82"/>
        <v>-0.99998474121096192</v>
      </c>
      <c r="H883" t="str">
        <f t="shared" si="83"/>
        <v/>
      </c>
    </row>
    <row r="884" spans="1:8" x14ac:dyDescent="0.3">
      <c r="A884">
        <v>5</v>
      </c>
      <c r="B884">
        <v>2010</v>
      </c>
      <c r="C884">
        <v>221.85</v>
      </c>
      <c r="D884">
        <v>-2.0999908447265598</v>
      </c>
      <c r="E884">
        <f t="shared" si="81"/>
        <v>2.98199091495486</v>
      </c>
      <c r="F884">
        <f>(MAX(E$2:E884) - E884)/MAX(E$2:E884)</f>
        <v>3.602448141453695E-2</v>
      </c>
      <c r="G884">
        <f t="shared" si="82"/>
        <v>-3.0999755859375218</v>
      </c>
      <c r="H884" t="str">
        <f t="shared" si="83"/>
        <v/>
      </c>
    </row>
    <row r="885" spans="1:8" x14ac:dyDescent="0.3">
      <c r="A885">
        <v>5</v>
      </c>
      <c r="B885">
        <v>2010</v>
      </c>
      <c r="C885">
        <v>221.1</v>
      </c>
      <c r="D885">
        <v>-0.75</v>
      </c>
      <c r="E885">
        <f t="shared" si="81"/>
        <v>2.9713698482631958</v>
      </c>
      <c r="F885">
        <f>(MAX(E$2:E885) - E885)/MAX(E$2:E885)</f>
        <v>3.9457908465129671E-2</v>
      </c>
      <c r="G885">
        <f t="shared" si="82"/>
        <v>-3.8499755859375218</v>
      </c>
      <c r="H885" t="str">
        <f t="shared" si="83"/>
        <v/>
      </c>
    </row>
    <row r="886" spans="1:8" x14ac:dyDescent="0.3">
      <c r="A886">
        <v>5</v>
      </c>
      <c r="B886">
        <v>2010</v>
      </c>
      <c r="C886">
        <v>221.1</v>
      </c>
      <c r="D886">
        <v>-2.5500030517578098</v>
      </c>
      <c r="E886">
        <f t="shared" si="81"/>
        <v>2.9353867985570861</v>
      </c>
      <c r="F886">
        <f>(MAX(E$2:E886) - E886)/MAX(E$2:E886)</f>
        <v>5.1089995882558553E-2</v>
      </c>
      <c r="G886">
        <f t="shared" si="82"/>
        <v>-6.399978637695332</v>
      </c>
      <c r="H886" t="str">
        <f t="shared" si="83"/>
        <v/>
      </c>
    </row>
    <row r="887" spans="1:8" x14ac:dyDescent="0.3">
      <c r="A887">
        <v>5</v>
      </c>
      <c r="B887">
        <v>2010</v>
      </c>
      <c r="C887">
        <v>217.75</v>
      </c>
      <c r="D887">
        <v>-0.80000305175781194</v>
      </c>
      <c r="E887">
        <f t="shared" si="81"/>
        <v>2.9240631047945969</v>
      </c>
      <c r="F887">
        <f>(MAX(E$2:E887) - E887)/MAX(E$2:E887)</f>
        <v>5.4750558197572761E-2</v>
      </c>
      <c r="G887">
        <f t="shared" si="82"/>
        <v>-7.1999816894531437</v>
      </c>
      <c r="H887" t="str">
        <f t="shared" si="83"/>
        <v/>
      </c>
    </row>
    <row r="888" spans="1:8" x14ac:dyDescent="0.3">
      <c r="A888">
        <v>5</v>
      </c>
      <c r="B888">
        <v>2010</v>
      </c>
      <c r="C888">
        <v>217.25</v>
      </c>
      <c r="D888">
        <v>2.19999694824218</v>
      </c>
      <c r="E888">
        <f t="shared" si="81"/>
        <v>2.9551543655649835</v>
      </c>
      <c r="F888">
        <f>(MAX(E$2:E888) - E888)/MAX(E$2:E888)</f>
        <v>4.4699818581197044E-2</v>
      </c>
      <c r="G888">
        <f t="shared" si="82"/>
        <v>-4.9999847412109641</v>
      </c>
      <c r="H888" t="str">
        <f t="shared" si="83"/>
        <v/>
      </c>
    </row>
    <row r="889" spans="1:8" x14ac:dyDescent="0.3">
      <c r="A889">
        <v>5</v>
      </c>
      <c r="B889">
        <v>2010</v>
      </c>
      <c r="C889">
        <v>216.7</v>
      </c>
      <c r="D889">
        <v>3</v>
      </c>
      <c r="E889">
        <f t="shared" si="81"/>
        <v>2.9981111549121442</v>
      </c>
      <c r="F889">
        <f>(MAX(E$2:E889) - E889)/MAX(E$2:E889)</f>
        <v>3.0813360014195476E-2</v>
      </c>
      <c r="G889">
        <f t="shared" si="82"/>
        <v>-1.9999847412109641</v>
      </c>
      <c r="H889" t="str">
        <f t="shared" si="83"/>
        <v/>
      </c>
    </row>
    <row r="890" spans="1:8" x14ac:dyDescent="0.3">
      <c r="A890">
        <v>5</v>
      </c>
      <c r="B890">
        <v>2010</v>
      </c>
      <c r="C890">
        <v>213.9</v>
      </c>
      <c r="D890">
        <v>-1</v>
      </c>
      <c r="E890">
        <f t="shared" si="81"/>
        <v>2.983393919228845</v>
      </c>
      <c r="F890">
        <f>(MAX(E$2:E890) - E890)/MAX(E$2:E890)</f>
        <v>3.5570938190843802E-2</v>
      </c>
      <c r="G890">
        <f t="shared" si="82"/>
        <v>-2.9999847412109641</v>
      </c>
      <c r="H890" t="str">
        <f t="shared" si="83"/>
        <v/>
      </c>
    </row>
    <row r="891" spans="1:8" x14ac:dyDescent="0.3">
      <c r="A891">
        <v>5</v>
      </c>
      <c r="B891">
        <v>2010</v>
      </c>
      <c r="C891">
        <v>221.85</v>
      </c>
      <c r="D891">
        <v>2.1000061035156201</v>
      </c>
      <c r="E891">
        <f t="shared" si="81"/>
        <v>3.0130463993350003</v>
      </c>
      <c r="F891">
        <f>(MAX(E$2:E891) - E891)/MAX(E$2:E891)</f>
        <v>2.5985307079654161E-2</v>
      </c>
      <c r="G891">
        <f t="shared" si="82"/>
        <v>-0.89997863769534403</v>
      </c>
      <c r="H891" t="str">
        <f t="shared" si="83"/>
        <v/>
      </c>
    </row>
    <row r="892" spans="1:8" x14ac:dyDescent="0.3">
      <c r="A892">
        <v>5</v>
      </c>
      <c r="B892">
        <v>2010</v>
      </c>
      <c r="C892">
        <v>221.85</v>
      </c>
      <c r="D892">
        <v>-0.600006103515625</v>
      </c>
      <c r="E892">
        <f t="shared" si="81"/>
        <v>3.004489993920235</v>
      </c>
      <c r="F892">
        <f>(MAX(E$2:E892) - E892)/MAX(E$2:E892)</f>
        <v>2.8751299861711554E-2</v>
      </c>
      <c r="G892">
        <f t="shared" si="82"/>
        <v>-1.499984741210969</v>
      </c>
      <c r="H892" t="str">
        <f t="shared" si="83"/>
        <v/>
      </c>
    </row>
    <row r="893" spans="1:8" x14ac:dyDescent="0.3">
      <c r="A893">
        <v>6</v>
      </c>
      <c r="B893">
        <v>2010</v>
      </c>
      <c r="C893">
        <v>222.95</v>
      </c>
      <c r="D893">
        <v>0</v>
      </c>
      <c r="E893">
        <f t="shared" si="81"/>
        <v>3.004489993920235</v>
      </c>
      <c r="F893">
        <f>(MAX(E$2:E893) - E893)/MAX(E$2:E893)</f>
        <v>2.8751299861711554E-2</v>
      </c>
      <c r="G893">
        <f t="shared" si="82"/>
        <v>0</v>
      </c>
      <c r="H893" t="str">
        <f t="shared" si="83"/>
        <v/>
      </c>
    </row>
    <row r="894" spans="1:8" x14ac:dyDescent="0.3">
      <c r="A894">
        <v>6</v>
      </c>
      <c r="B894">
        <v>2010</v>
      </c>
      <c r="C894">
        <v>222.95</v>
      </c>
      <c r="D894">
        <v>-0.399993896484375</v>
      </c>
      <c r="E894">
        <f t="shared" si="81"/>
        <v>2.9988301305311462</v>
      </c>
      <c r="F894">
        <f>(MAX(E$2:E894) - E894)/MAX(E$2:E894)</f>
        <v>3.0580939824146617E-2</v>
      </c>
      <c r="G894">
        <f t="shared" si="82"/>
        <v>-0.399993896484375</v>
      </c>
      <c r="H894" t="str">
        <f t="shared" si="83"/>
        <v/>
      </c>
    </row>
    <row r="895" spans="1:8" x14ac:dyDescent="0.3">
      <c r="A895">
        <v>6</v>
      </c>
      <c r="B895">
        <v>2010</v>
      </c>
      <c r="C895">
        <v>224.1</v>
      </c>
      <c r="D895">
        <v>1.5500030517578101</v>
      </c>
      <c r="E895">
        <f t="shared" si="81"/>
        <v>3.0206088259650055</v>
      </c>
      <c r="F895">
        <f>(MAX(E$2:E895) - E895)/MAX(E$2:E895)</f>
        <v>2.3540633591259547E-2</v>
      </c>
      <c r="G895">
        <f t="shared" si="82"/>
        <v>1.1500091552734351</v>
      </c>
      <c r="H895" t="str">
        <f t="shared" si="83"/>
        <v/>
      </c>
    </row>
    <row r="896" spans="1:8" x14ac:dyDescent="0.3">
      <c r="A896">
        <v>6</v>
      </c>
      <c r="B896">
        <v>2010</v>
      </c>
      <c r="C896">
        <v>226.9</v>
      </c>
      <c r="D896">
        <v>-1.20001220703125</v>
      </c>
      <c r="E896">
        <f t="shared" si="81"/>
        <v>3.0038348910288417</v>
      </c>
      <c r="F896">
        <f>(MAX(E$2:E896) - E896)/MAX(E$2:E896)</f>
        <v>2.8963072186801688E-2</v>
      </c>
      <c r="G896">
        <f t="shared" si="82"/>
        <v>-5.0003051757814942E-2</v>
      </c>
      <c r="H896" t="str">
        <f t="shared" si="83"/>
        <v/>
      </c>
    </row>
    <row r="897" spans="1:8" x14ac:dyDescent="0.3">
      <c r="A897">
        <v>6</v>
      </c>
      <c r="B897">
        <v>2010</v>
      </c>
      <c r="C897">
        <v>223.8</v>
      </c>
      <c r="D897">
        <v>4.5500030517578098</v>
      </c>
      <c r="E897">
        <f t="shared" si="81"/>
        <v>3.0679583531254266</v>
      </c>
      <c r="F897">
        <f>(MAX(E$2:E897) - E897)/MAX(E$2:E897)</f>
        <v>8.234153356750042E-3</v>
      </c>
      <c r="G897">
        <f t="shared" si="82"/>
        <v>4.4999999999999947</v>
      </c>
      <c r="H897" t="str">
        <f t="shared" si="83"/>
        <v/>
      </c>
    </row>
    <row r="898" spans="1:8" x14ac:dyDescent="0.3">
      <c r="A898">
        <v>6</v>
      </c>
      <c r="B898">
        <v>2010</v>
      </c>
      <c r="C898">
        <v>224.35</v>
      </c>
      <c r="D898">
        <v>-0.5</v>
      </c>
      <c r="E898">
        <f t="shared" si="81"/>
        <v>3.0607790434067246</v>
      </c>
      <c r="F898">
        <f>(MAX(E$2:E898) - E898)/MAX(E$2:E898)</f>
        <v>1.0554978270891755E-2</v>
      </c>
      <c r="G898">
        <f t="shared" si="82"/>
        <v>3.9999999999999947</v>
      </c>
      <c r="H898" t="str">
        <f t="shared" si="83"/>
        <v/>
      </c>
    </row>
    <row r="899" spans="1:8" x14ac:dyDescent="0.3">
      <c r="A899">
        <v>6</v>
      </c>
      <c r="B899">
        <v>2010</v>
      </c>
      <c r="C899">
        <v>225.55</v>
      </c>
      <c r="D899">
        <v>0.899993896484375</v>
      </c>
      <c r="E899">
        <f t="shared" si="81"/>
        <v>3.0736028810499567</v>
      </c>
      <c r="F899">
        <f>(MAX(E$2:E899) - E899)/MAX(E$2:E899)</f>
        <v>6.4094708247104124E-3</v>
      </c>
      <c r="G899">
        <f t="shared" si="82"/>
        <v>4.8999938964843697</v>
      </c>
      <c r="H899" t="str">
        <f t="shared" si="83"/>
        <v/>
      </c>
    </row>
    <row r="900" spans="1:8" x14ac:dyDescent="0.3">
      <c r="A900">
        <v>6</v>
      </c>
      <c r="B900">
        <v>2010</v>
      </c>
      <c r="C900">
        <v>226.15</v>
      </c>
      <c r="D900">
        <v>-0.75</v>
      </c>
      <c r="E900">
        <f t="shared" ref="E900:E963" si="84">(D900/C900*$G$2+1)*E899*$H$2+(1-$H$2)*E899</f>
        <v>3.062899974709798</v>
      </c>
      <c r="F900">
        <f>(MAX(E$2:E900) - E900)/MAX(E$2:E900)</f>
        <v>9.8693538303507213E-3</v>
      </c>
      <c r="G900">
        <f t="shared" si="82"/>
        <v>4.1499938964843697</v>
      </c>
      <c r="H900" t="str">
        <f t="shared" si="83"/>
        <v/>
      </c>
    </row>
    <row r="901" spans="1:8" x14ac:dyDescent="0.3">
      <c r="A901">
        <v>6</v>
      </c>
      <c r="B901">
        <v>2010</v>
      </c>
      <c r="C901">
        <v>228.2</v>
      </c>
      <c r="D901">
        <v>-1.8499908447265601</v>
      </c>
      <c r="E901">
        <f t="shared" si="84"/>
        <v>3.0368278723561493</v>
      </c>
      <c r="F901">
        <f>(MAX(E$2:E901) - E901)/MAX(E$2:E901)</f>
        <v>1.829757145533711E-2</v>
      </c>
      <c r="G901">
        <f t="shared" ref="G901:G964" si="85">IF(A901&lt;&gt;A900, D901, D901+G900)</f>
        <v>2.3000030517578098</v>
      </c>
      <c r="H901" t="str">
        <f t="shared" si="83"/>
        <v/>
      </c>
    </row>
    <row r="902" spans="1:8" x14ac:dyDescent="0.3">
      <c r="A902">
        <v>6</v>
      </c>
      <c r="B902">
        <v>2010</v>
      </c>
      <c r="C902">
        <v>230.2</v>
      </c>
      <c r="D902">
        <v>0.94999694824218694</v>
      </c>
      <c r="E902">
        <f t="shared" si="84"/>
        <v>3.0499869777932864</v>
      </c>
      <c r="F902">
        <f>(MAX(E$2:E902) - E902)/MAX(E$2:E902)</f>
        <v>1.4043683415548396E-2</v>
      </c>
      <c r="G902">
        <f t="shared" si="85"/>
        <v>3.2499999999999969</v>
      </c>
      <c r="H902" t="str">
        <f t="shared" si="83"/>
        <v/>
      </c>
    </row>
    <row r="903" spans="1:8" x14ac:dyDescent="0.3">
      <c r="A903">
        <v>6</v>
      </c>
      <c r="B903">
        <v>2010</v>
      </c>
      <c r="C903">
        <v>231.05</v>
      </c>
      <c r="D903">
        <v>0.55000305175781194</v>
      </c>
      <c r="E903">
        <f t="shared" si="84"/>
        <v>3.0576103374681978</v>
      </c>
      <c r="F903">
        <f>(MAX(E$2:E903) - E903)/MAX(E$2:E903)</f>
        <v>1.1579312360917797E-2</v>
      </c>
      <c r="G903">
        <f t="shared" si="85"/>
        <v>3.8000030517578089</v>
      </c>
      <c r="H903" t="str">
        <f t="shared" si="83"/>
        <v/>
      </c>
    </row>
    <row r="904" spans="1:8" x14ac:dyDescent="0.3">
      <c r="A904">
        <v>6</v>
      </c>
      <c r="B904">
        <v>2010</v>
      </c>
      <c r="C904">
        <v>233.6</v>
      </c>
      <c r="D904">
        <v>1.70001220703125</v>
      </c>
      <c r="E904">
        <f t="shared" si="84"/>
        <v>3.0809745225835354</v>
      </c>
      <c r="F904">
        <f>(MAX(E$2:E904) - E904)/MAX(E$2:E904)</f>
        <v>4.026471622895187E-3</v>
      </c>
      <c r="G904">
        <f t="shared" si="85"/>
        <v>5.5000152587890589</v>
      </c>
      <c r="H904" t="str">
        <f t="shared" si="83"/>
        <v/>
      </c>
    </row>
    <row r="905" spans="1:8" x14ac:dyDescent="0.3">
      <c r="A905">
        <v>6</v>
      </c>
      <c r="B905">
        <v>2010</v>
      </c>
      <c r="C905">
        <v>233.8</v>
      </c>
      <c r="D905">
        <v>5.00030517578125E-2</v>
      </c>
      <c r="E905">
        <f t="shared" si="84"/>
        <v>3.0816664004062178</v>
      </c>
      <c r="F905">
        <f>(MAX(E$2:E905) - E905)/MAX(E$2:E905)</f>
        <v>3.8028112221967277E-3</v>
      </c>
      <c r="G905">
        <f t="shared" si="85"/>
        <v>5.5500183105468714</v>
      </c>
      <c r="H905" t="str">
        <f t="shared" si="83"/>
        <v/>
      </c>
    </row>
    <row r="906" spans="1:8" x14ac:dyDescent="0.3">
      <c r="A906">
        <v>6</v>
      </c>
      <c r="B906">
        <v>2010</v>
      </c>
      <c r="C906">
        <v>234.55</v>
      </c>
      <c r="D906">
        <v>0.55000305175781194</v>
      </c>
      <c r="E906">
        <f t="shared" si="84"/>
        <v>3.0892540031389362</v>
      </c>
      <c r="F906">
        <f>(MAX(E$2:E906) - E906)/MAX(E$2:E906)</f>
        <v>1.3499991621695668E-3</v>
      </c>
      <c r="G906">
        <f t="shared" si="85"/>
        <v>6.1000213623046831</v>
      </c>
      <c r="H906" t="str">
        <f t="shared" si="83"/>
        <v/>
      </c>
    </row>
    <row r="907" spans="1:8" x14ac:dyDescent="0.3">
      <c r="A907">
        <v>6</v>
      </c>
      <c r="B907">
        <v>2010</v>
      </c>
      <c r="C907">
        <v>236.8</v>
      </c>
      <c r="D907">
        <v>-2.3000030517578098</v>
      </c>
      <c r="E907">
        <f t="shared" si="84"/>
        <v>3.0577482670045684</v>
      </c>
      <c r="F907">
        <f>(MAX(E$2:E907) - E907)/MAX(E$2:E907)</f>
        <v>1.1534724466406016E-2</v>
      </c>
      <c r="G907">
        <f t="shared" si="85"/>
        <v>3.8000183105468732</v>
      </c>
      <c r="H907" t="str">
        <f t="shared" si="83"/>
        <v/>
      </c>
    </row>
    <row r="908" spans="1:8" x14ac:dyDescent="0.3">
      <c r="A908">
        <v>6</v>
      </c>
      <c r="B908">
        <v>2010</v>
      </c>
      <c r="C908">
        <v>236.45</v>
      </c>
      <c r="D908">
        <v>-1.25</v>
      </c>
      <c r="E908">
        <f t="shared" si="84"/>
        <v>3.0407751454125043</v>
      </c>
      <c r="F908">
        <f>(MAX(E$2:E908) - E908)/MAX(E$2:E908)</f>
        <v>1.7021553284920974E-2</v>
      </c>
      <c r="G908">
        <f t="shared" si="85"/>
        <v>2.5500183105468732</v>
      </c>
      <c r="H908" t="str">
        <f t="shared" si="83"/>
        <v/>
      </c>
    </row>
    <row r="909" spans="1:8" x14ac:dyDescent="0.3">
      <c r="A909">
        <v>6</v>
      </c>
      <c r="B909">
        <v>2010</v>
      </c>
      <c r="C909">
        <v>235.65</v>
      </c>
      <c r="D909">
        <v>-1.45001220703125</v>
      </c>
      <c r="E909">
        <f t="shared" si="84"/>
        <v>3.0211289789212268</v>
      </c>
      <c r="F909">
        <f>(MAX(E$2:E909) - E909)/MAX(E$2:E909)</f>
        <v>2.3372485957676027E-2</v>
      </c>
      <c r="G909">
        <f t="shared" si="85"/>
        <v>1.1000061035156232</v>
      </c>
      <c r="H909" t="str">
        <f t="shared" si="83"/>
        <v/>
      </c>
    </row>
    <row r="910" spans="1:8" x14ac:dyDescent="0.3">
      <c r="A910">
        <v>6</v>
      </c>
      <c r="B910">
        <v>2010</v>
      </c>
      <c r="C910">
        <v>235.15</v>
      </c>
      <c r="D910">
        <v>0.70001220703125</v>
      </c>
      <c r="E910">
        <f t="shared" si="84"/>
        <v>3.0305721791018509</v>
      </c>
      <c r="F910">
        <f>(MAX(E$2:E910) - E910)/MAX(E$2:E910)</f>
        <v>2.0319822803817521E-2</v>
      </c>
      <c r="G910">
        <f t="shared" si="85"/>
        <v>1.8000183105468732</v>
      </c>
      <c r="H910" t="str">
        <f t="shared" si="83"/>
        <v/>
      </c>
    </row>
    <row r="911" spans="1:8" x14ac:dyDescent="0.3">
      <c r="A911">
        <v>6</v>
      </c>
      <c r="B911">
        <v>2010</v>
      </c>
      <c r="C911">
        <v>235.45</v>
      </c>
      <c r="D911">
        <v>2.40000915527343</v>
      </c>
      <c r="E911">
        <f t="shared" si="84"/>
        <v>3.0630082420635816</v>
      </c>
      <c r="F911">
        <f>(MAX(E$2:E911) - E911)/MAX(E$2:E911)</f>
        <v>9.8343547034298543E-3</v>
      </c>
      <c r="G911">
        <f t="shared" si="85"/>
        <v>4.2000274658203036</v>
      </c>
      <c r="H911" t="str">
        <f t="shared" si="83"/>
        <v/>
      </c>
    </row>
    <row r="912" spans="1:8" x14ac:dyDescent="0.3">
      <c r="A912">
        <v>6</v>
      </c>
      <c r="B912">
        <v>2010</v>
      </c>
      <c r="C912">
        <v>236.6</v>
      </c>
      <c r="D912">
        <v>0.65000915527343694</v>
      </c>
      <c r="E912">
        <f t="shared" si="84"/>
        <v>3.0718439672115965</v>
      </c>
      <c r="F912">
        <f>(MAX(E$2:E912) - E912)/MAX(E$2:E912)</f>
        <v>6.9780674193469627E-3</v>
      </c>
      <c r="G912">
        <f t="shared" si="85"/>
        <v>4.8500366210937402</v>
      </c>
      <c r="H912" t="str">
        <f t="shared" si="83"/>
        <v/>
      </c>
    </row>
    <row r="913" spans="1:8" x14ac:dyDescent="0.3">
      <c r="A913">
        <v>6</v>
      </c>
      <c r="B913">
        <v>2010</v>
      </c>
      <c r="C913">
        <v>236.55</v>
      </c>
      <c r="D913">
        <v>0.449996948242187</v>
      </c>
      <c r="E913">
        <f t="shared" si="84"/>
        <v>3.0779798219199348</v>
      </c>
      <c r="F913">
        <f>(MAX(E$2:E913) - E913)/MAX(E$2:E913)</f>
        <v>4.9945557678619237E-3</v>
      </c>
      <c r="G913">
        <f t="shared" si="85"/>
        <v>5.3000335693359268</v>
      </c>
      <c r="H913" t="str">
        <f t="shared" si="83"/>
        <v/>
      </c>
    </row>
    <row r="914" spans="1:8" x14ac:dyDescent="0.3">
      <c r="A914">
        <v>6</v>
      </c>
      <c r="B914">
        <v>2010</v>
      </c>
      <c r="C914">
        <v>229.3</v>
      </c>
      <c r="D914">
        <v>3.5999908447265598</v>
      </c>
      <c r="E914">
        <f t="shared" si="84"/>
        <v>3.1287200492994511</v>
      </c>
      <c r="F914">
        <f>(MAX(E$2:E914) - E914)/MAX(E$2:E914)</f>
        <v>0</v>
      </c>
      <c r="G914">
        <f t="shared" si="85"/>
        <v>8.9000244140624858</v>
      </c>
      <c r="H914" t="str">
        <f t="shared" si="83"/>
        <v/>
      </c>
    </row>
    <row r="915" spans="1:8" x14ac:dyDescent="0.3">
      <c r="A915">
        <v>7</v>
      </c>
      <c r="B915">
        <v>2010</v>
      </c>
      <c r="C915">
        <v>229</v>
      </c>
      <c r="D915">
        <v>-1.19999694824218</v>
      </c>
      <c r="E915">
        <f t="shared" si="84"/>
        <v>3.1115053015412997</v>
      </c>
      <c r="F915">
        <f>(MAX(E$2:E915) - E915)/MAX(E$2:E915)</f>
        <v>5.502169413337572E-3</v>
      </c>
      <c r="G915">
        <f t="shared" si="85"/>
        <v>-1.19999694824218</v>
      </c>
      <c r="H915" t="str">
        <f t="shared" si="83"/>
        <v/>
      </c>
    </row>
    <row r="916" spans="1:8" x14ac:dyDescent="0.3">
      <c r="A916">
        <v>7</v>
      </c>
      <c r="B916">
        <v>2010</v>
      </c>
      <c r="C916">
        <v>229.1</v>
      </c>
      <c r="D916">
        <v>0.75</v>
      </c>
      <c r="E916">
        <f t="shared" si="84"/>
        <v>3.1222006765957033</v>
      </c>
      <c r="F916">
        <f>(MAX(E$2:E916) - E916)/MAX(E$2:E916)</f>
        <v>2.0837187734989433E-3</v>
      </c>
      <c r="G916">
        <f t="shared" si="85"/>
        <v>-0.44999694824217995</v>
      </c>
      <c r="H916" t="str">
        <f t="shared" si="83"/>
        <v/>
      </c>
    </row>
    <row r="917" spans="1:8" x14ac:dyDescent="0.3">
      <c r="A917">
        <v>7</v>
      </c>
      <c r="B917">
        <v>2010</v>
      </c>
      <c r="C917">
        <v>227.2</v>
      </c>
      <c r="D917">
        <v>-0.399993896484375</v>
      </c>
      <c r="E917">
        <f t="shared" si="84"/>
        <v>3.116429090878496</v>
      </c>
      <c r="F917">
        <f>(MAX(E$2:E917) - E917)/MAX(E$2:E917)</f>
        <v>3.9284302293863703E-3</v>
      </c>
      <c r="G917">
        <f t="shared" si="85"/>
        <v>-0.84999084472655495</v>
      </c>
      <c r="H917" t="str">
        <f t="shared" si="83"/>
        <v/>
      </c>
    </row>
    <row r="918" spans="1:8" x14ac:dyDescent="0.3">
      <c r="A918">
        <v>7</v>
      </c>
      <c r="B918">
        <v>2010</v>
      </c>
      <c r="C918">
        <v>225.95</v>
      </c>
      <c r="D918">
        <v>1.44999694824218</v>
      </c>
      <c r="E918">
        <f t="shared" si="84"/>
        <v>3.1374282203529207</v>
      </c>
      <c r="F918">
        <f>(MAX(E$2:E918) - E918)/MAX(E$2:E918)</f>
        <v>0</v>
      </c>
      <c r="G918">
        <f t="shared" si="85"/>
        <v>0.600006103515625</v>
      </c>
      <c r="H918" t="str">
        <f t="shared" si="83"/>
        <v/>
      </c>
    </row>
    <row r="919" spans="1:8" x14ac:dyDescent="0.3">
      <c r="A919">
        <v>7</v>
      </c>
      <c r="B919">
        <v>2010</v>
      </c>
      <c r="C919">
        <v>228.65</v>
      </c>
      <c r="D919">
        <v>0.100006103515625</v>
      </c>
      <c r="E919">
        <f t="shared" si="84"/>
        <v>3.138869069117173</v>
      </c>
      <c r="F919">
        <f>(MAX(E$2:E919) - E919)/MAX(E$2:E919)</f>
        <v>0</v>
      </c>
      <c r="G919">
        <f t="shared" si="85"/>
        <v>0.70001220703125</v>
      </c>
      <c r="H919" t="str">
        <f t="shared" si="83"/>
        <v/>
      </c>
    </row>
    <row r="920" spans="1:8" x14ac:dyDescent="0.3">
      <c r="A920">
        <v>7</v>
      </c>
      <c r="B920">
        <v>2010</v>
      </c>
      <c r="C920">
        <v>229.75</v>
      </c>
      <c r="D920">
        <v>-2.3999938964843701</v>
      </c>
      <c r="E920">
        <f t="shared" si="84"/>
        <v>3.1044406471884156</v>
      </c>
      <c r="F920">
        <f>(MAX(E$2:E920) - E920)/MAX(E$2:E920)</f>
        <v>1.0968416066631478E-2</v>
      </c>
      <c r="G920">
        <f t="shared" si="85"/>
        <v>-1.6999816894531201</v>
      </c>
      <c r="H920" t="str">
        <f t="shared" si="83"/>
        <v/>
      </c>
    </row>
    <row r="921" spans="1:8" x14ac:dyDescent="0.3">
      <c r="A921">
        <v>7</v>
      </c>
      <c r="B921">
        <v>2010</v>
      </c>
      <c r="C921">
        <v>231.9</v>
      </c>
      <c r="D921">
        <v>-0.649993896484375</v>
      </c>
      <c r="E921">
        <f t="shared" si="84"/>
        <v>3.0953041191750303</v>
      </c>
      <c r="F921">
        <f>(MAX(E$2:E921) - E921)/MAX(E$2:E921)</f>
        <v>1.3879186733454792E-2</v>
      </c>
      <c r="G921">
        <f t="shared" si="85"/>
        <v>-2.3499755859374951</v>
      </c>
      <c r="H921" t="str">
        <f t="shared" ref="H921:H984" si="86">IF(A921=A922, "", IF(-C899*0.05 &gt; MIN(G900:G921), -C899*0.05, ""))</f>
        <v/>
      </c>
    </row>
    <row r="922" spans="1:8" x14ac:dyDescent="0.3">
      <c r="A922">
        <v>7</v>
      </c>
      <c r="B922">
        <v>2010</v>
      </c>
      <c r="C922">
        <v>235.3</v>
      </c>
      <c r="D922">
        <v>-0.55000305175781194</v>
      </c>
      <c r="E922">
        <f t="shared" si="84"/>
        <v>3.0877072298964583</v>
      </c>
      <c r="F922">
        <f>(MAX(E$2:E922) - E922)/MAX(E$2:E922)</f>
        <v>1.6299449927391938E-2</v>
      </c>
      <c r="G922">
        <f t="shared" si="85"/>
        <v>-2.8999786376953072</v>
      </c>
      <c r="H922" t="str">
        <f t="shared" si="86"/>
        <v/>
      </c>
    </row>
    <row r="923" spans="1:8" x14ac:dyDescent="0.3">
      <c r="A923">
        <v>7</v>
      </c>
      <c r="B923">
        <v>2010</v>
      </c>
      <c r="C923">
        <v>236.45</v>
      </c>
      <c r="D923">
        <v>-0.69999694824218694</v>
      </c>
      <c r="E923">
        <f t="shared" si="84"/>
        <v>3.0781091968243821</v>
      </c>
      <c r="F923">
        <f>(MAX(E$2:E923) - E923)/MAX(E$2:E923)</f>
        <v>1.9357249682886581E-2</v>
      </c>
      <c r="G923">
        <f t="shared" si="85"/>
        <v>-3.5999755859374942</v>
      </c>
      <c r="H923" t="str">
        <f t="shared" si="86"/>
        <v/>
      </c>
    </row>
    <row r="924" spans="1:8" x14ac:dyDescent="0.3">
      <c r="A924">
        <v>7</v>
      </c>
      <c r="B924">
        <v>2010</v>
      </c>
      <c r="C924">
        <v>238.95</v>
      </c>
      <c r="D924">
        <v>3.0500030517578098</v>
      </c>
      <c r="E924">
        <f t="shared" si="84"/>
        <v>3.1193632439729742</v>
      </c>
      <c r="F924">
        <f>(MAX(E$2:E924) - E924)/MAX(E$2:E924)</f>
        <v>6.2142844173124394E-3</v>
      </c>
      <c r="G924">
        <f t="shared" si="85"/>
        <v>-0.54997253417968439</v>
      </c>
      <c r="H924" t="str">
        <f t="shared" si="86"/>
        <v/>
      </c>
    </row>
    <row r="925" spans="1:8" x14ac:dyDescent="0.3">
      <c r="A925">
        <v>7</v>
      </c>
      <c r="B925">
        <v>2010</v>
      </c>
      <c r="C925">
        <v>239.15</v>
      </c>
      <c r="D925">
        <v>-0.65000915527343694</v>
      </c>
      <c r="E925">
        <f t="shared" si="84"/>
        <v>3.1104609006714217</v>
      </c>
      <c r="F925">
        <f>(MAX(E$2:E925) - E925)/MAX(E$2:E925)</f>
        <v>9.0504470942272576E-3</v>
      </c>
      <c r="G925">
        <f t="shared" si="85"/>
        <v>-1.1999816894531214</v>
      </c>
      <c r="H925" t="str">
        <f t="shared" si="86"/>
        <v/>
      </c>
    </row>
    <row r="926" spans="1:8" x14ac:dyDescent="0.3">
      <c r="A926">
        <v>7</v>
      </c>
      <c r="B926">
        <v>2010</v>
      </c>
      <c r="C926">
        <v>238.7</v>
      </c>
      <c r="D926">
        <v>0.400009155273437</v>
      </c>
      <c r="E926">
        <f t="shared" si="84"/>
        <v>3.1159339776687323</v>
      </c>
      <c r="F926">
        <f>(MAX(E$2:E926) - E926)/MAX(E$2:E926)</f>
        <v>7.3068009348001856E-3</v>
      </c>
      <c r="G926">
        <f t="shared" si="85"/>
        <v>-0.79997253417968439</v>
      </c>
      <c r="H926" t="str">
        <f t="shared" si="86"/>
        <v/>
      </c>
    </row>
    <row r="927" spans="1:8" x14ac:dyDescent="0.3">
      <c r="A927">
        <v>7</v>
      </c>
      <c r="B927">
        <v>2010</v>
      </c>
      <c r="C927">
        <v>234.05</v>
      </c>
      <c r="D927">
        <v>2.44999694824218</v>
      </c>
      <c r="E927">
        <f t="shared" si="84"/>
        <v>3.1501819168826746</v>
      </c>
      <c r="F927">
        <f>(MAX(E$2:E927) - E927)/MAX(E$2:E927)</f>
        <v>0</v>
      </c>
      <c r="G927">
        <f t="shared" si="85"/>
        <v>1.6500244140624956</v>
      </c>
      <c r="H927" t="str">
        <f t="shared" si="86"/>
        <v/>
      </c>
    </row>
    <row r="928" spans="1:8" x14ac:dyDescent="0.3">
      <c r="A928">
        <v>7</v>
      </c>
      <c r="B928">
        <v>2010</v>
      </c>
      <c r="C928">
        <v>234.45</v>
      </c>
      <c r="D928">
        <v>-0.600006103515625</v>
      </c>
      <c r="E928">
        <f t="shared" si="84"/>
        <v>3.141716850573526</v>
      </c>
      <c r="F928">
        <f>(MAX(E$2:E928) - E928)/MAX(E$2:E928)</f>
        <v>2.687167450165969E-3</v>
      </c>
      <c r="G928">
        <f t="shared" si="85"/>
        <v>1.0500183105468706</v>
      </c>
      <c r="H928" t="str">
        <f t="shared" si="86"/>
        <v/>
      </c>
    </row>
    <row r="929" spans="1:8" x14ac:dyDescent="0.3">
      <c r="A929">
        <v>7</v>
      </c>
      <c r="B929">
        <v>2010</v>
      </c>
      <c r="C929">
        <v>238.4</v>
      </c>
      <c r="D929">
        <v>2.44999694824218</v>
      </c>
      <c r="E929">
        <f t="shared" si="84"/>
        <v>3.1756180944114183</v>
      </c>
      <c r="F929">
        <f>(MAX(E$2:E929) - E929)/MAX(E$2:E929)</f>
        <v>0</v>
      </c>
      <c r="G929">
        <f t="shared" si="85"/>
        <v>3.5000152587890505</v>
      </c>
      <c r="H929" t="str">
        <f t="shared" si="86"/>
        <v/>
      </c>
    </row>
    <row r="930" spans="1:8" x14ac:dyDescent="0.3">
      <c r="A930">
        <v>7</v>
      </c>
      <c r="B930">
        <v>2010</v>
      </c>
      <c r="C930">
        <v>237.25</v>
      </c>
      <c r="D930">
        <v>0.5</v>
      </c>
      <c r="E930">
        <f t="shared" si="84"/>
        <v>3.1826452788142254</v>
      </c>
      <c r="F930">
        <f>(MAX(E$2:E930) - E930)/MAX(E$2:E930)</f>
        <v>0</v>
      </c>
      <c r="G930">
        <f t="shared" si="85"/>
        <v>4.0000152587890501</v>
      </c>
      <c r="H930" t="str">
        <f t="shared" si="86"/>
        <v/>
      </c>
    </row>
    <row r="931" spans="1:8" x14ac:dyDescent="0.3">
      <c r="A931">
        <v>7</v>
      </c>
      <c r="B931">
        <v>2010</v>
      </c>
      <c r="C931">
        <v>238.85</v>
      </c>
      <c r="D931">
        <v>-3</v>
      </c>
      <c r="E931">
        <f t="shared" si="84"/>
        <v>3.1406719372682139</v>
      </c>
      <c r="F931">
        <f>(MAX(E$2:E931) - E931)/MAX(E$2:E931)</f>
        <v>1.3188193426836978E-2</v>
      </c>
      <c r="G931">
        <f t="shared" si="85"/>
        <v>1.0000152587890501</v>
      </c>
      <c r="H931" t="str">
        <f t="shared" si="86"/>
        <v/>
      </c>
    </row>
    <row r="932" spans="1:8" x14ac:dyDescent="0.3">
      <c r="A932">
        <v>7</v>
      </c>
      <c r="B932">
        <v>2010</v>
      </c>
      <c r="C932">
        <v>239.55</v>
      </c>
      <c r="D932">
        <v>0</v>
      </c>
      <c r="E932">
        <f t="shared" si="84"/>
        <v>3.1406719372682139</v>
      </c>
      <c r="F932">
        <f>(MAX(E$2:E932) - E932)/MAX(E$2:E932)</f>
        <v>1.3188193426836978E-2</v>
      </c>
      <c r="G932">
        <f t="shared" si="85"/>
        <v>1.0000152587890501</v>
      </c>
      <c r="H932" t="str">
        <f t="shared" si="86"/>
        <v/>
      </c>
    </row>
    <row r="933" spans="1:8" x14ac:dyDescent="0.3">
      <c r="A933">
        <v>7</v>
      </c>
      <c r="B933">
        <v>2010</v>
      </c>
      <c r="C933">
        <v>241.45</v>
      </c>
      <c r="D933">
        <v>0.69999694824218694</v>
      </c>
      <c r="E933">
        <f t="shared" si="84"/>
        <v>3.1502324417622853</v>
      </c>
      <c r="F933">
        <f>(MAX(E$2:E933) - E933)/MAX(E$2:E933)</f>
        <v>1.0184244303850384E-2</v>
      </c>
      <c r="G933">
        <f t="shared" si="85"/>
        <v>1.7000122070312371</v>
      </c>
      <c r="H933" t="str">
        <f t="shared" si="86"/>
        <v/>
      </c>
    </row>
    <row r="934" spans="1:8" x14ac:dyDescent="0.3">
      <c r="A934">
        <v>7</v>
      </c>
      <c r="B934">
        <v>2010</v>
      </c>
      <c r="C934">
        <v>242.15</v>
      </c>
      <c r="D934">
        <v>-1.0999908447265601</v>
      </c>
      <c r="E934">
        <f t="shared" si="84"/>
        <v>3.1352066800983001</v>
      </c>
      <c r="F934">
        <f>(MAX(E$2:E934) - E934)/MAX(E$2:E934)</f>
        <v>1.4905399301552014E-2</v>
      </c>
      <c r="G934">
        <f t="shared" si="85"/>
        <v>0.60002136230467706</v>
      </c>
      <c r="H934" t="str">
        <f t="shared" si="86"/>
        <v/>
      </c>
    </row>
    <row r="935" spans="1:8" x14ac:dyDescent="0.3">
      <c r="A935">
        <v>7</v>
      </c>
      <c r="B935">
        <v>2010</v>
      </c>
      <c r="C935">
        <v>241.25</v>
      </c>
      <c r="D935">
        <v>-1</v>
      </c>
      <c r="E935">
        <f t="shared" si="84"/>
        <v>3.1215612209724837</v>
      </c>
      <c r="F935">
        <f>(MAX(E$2:E935) - E935)/MAX(E$2:E935)</f>
        <v>1.9192857667286175E-2</v>
      </c>
      <c r="G935">
        <f t="shared" si="85"/>
        <v>-0.39997863769532294</v>
      </c>
      <c r="H935" t="str">
        <f t="shared" si="86"/>
        <v/>
      </c>
    </row>
    <row r="936" spans="1:8" x14ac:dyDescent="0.3">
      <c r="A936">
        <v>7</v>
      </c>
      <c r="B936">
        <v>2010</v>
      </c>
      <c r="C936">
        <v>241.2</v>
      </c>
      <c r="D936">
        <v>-0.600006103515625</v>
      </c>
      <c r="E936">
        <f t="shared" si="84"/>
        <v>3.1134078064851898</v>
      </c>
      <c r="F936">
        <f>(MAX(E$2:E936) - E936)/MAX(E$2:E936)</f>
        <v>2.1754693427484893E-2</v>
      </c>
      <c r="G936">
        <f t="shared" si="85"/>
        <v>-0.99998474121094794</v>
      </c>
      <c r="H936" t="str">
        <f t="shared" si="86"/>
        <v/>
      </c>
    </row>
    <row r="937" spans="1:8" x14ac:dyDescent="0.3">
      <c r="A937">
        <v>8</v>
      </c>
      <c r="B937">
        <v>2010</v>
      </c>
      <c r="C937">
        <v>241.05</v>
      </c>
      <c r="D937">
        <v>1.40000915527343</v>
      </c>
      <c r="E937">
        <f t="shared" si="84"/>
        <v>3.1323944872768843</v>
      </c>
      <c r="F937">
        <f>(MAX(E$2:E937) - E937)/MAX(E$2:E937)</f>
        <v>1.5789001643332155E-2</v>
      </c>
      <c r="G937">
        <f t="shared" si="85"/>
        <v>1.40000915527343</v>
      </c>
      <c r="H937" t="str">
        <f t="shared" si="86"/>
        <v/>
      </c>
    </row>
    <row r="938" spans="1:8" x14ac:dyDescent="0.3">
      <c r="A938">
        <v>8</v>
      </c>
      <c r="B938">
        <v>2010</v>
      </c>
      <c r="C938">
        <v>243.85</v>
      </c>
      <c r="D938">
        <v>-1.15000915527343</v>
      </c>
      <c r="E938">
        <f t="shared" si="84"/>
        <v>3.1168833269110396</v>
      </c>
      <c r="F938">
        <f>(MAX(E$2:E938) - E938)/MAX(E$2:E938)</f>
        <v>2.0662670873483915E-2</v>
      </c>
      <c r="G938">
        <f t="shared" si="85"/>
        <v>0.25</v>
      </c>
      <c r="H938" t="str">
        <f t="shared" si="86"/>
        <v/>
      </c>
    </row>
    <row r="939" spans="1:8" x14ac:dyDescent="0.3">
      <c r="A939">
        <v>8</v>
      </c>
      <c r="B939">
        <v>2010</v>
      </c>
      <c r="C939">
        <v>243.9</v>
      </c>
      <c r="D939">
        <v>0.29998779296875</v>
      </c>
      <c r="E939">
        <f t="shared" si="84"/>
        <v>3.1209086581848822</v>
      </c>
      <c r="F939">
        <f>(MAX(E$2:E939) - E939)/MAX(E$2:E939)</f>
        <v>1.9397895530583537E-2</v>
      </c>
      <c r="G939">
        <f t="shared" si="85"/>
        <v>0.54998779296875</v>
      </c>
      <c r="H939" t="str">
        <f t="shared" si="86"/>
        <v/>
      </c>
    </row>
    <row r="940" spans="1:8" x14ac:dyDescent="0.3">
      <c r="A940">
        <v>8</v>
      </c>
      <c r="B940">
        <v>2010</v>
      </c>
      <c r="C940">
        <v>244.4</v>
      </c>
      <c r="D940">
        <v>-1.44999694824218</v>
      </c>
      <c r="E940">
        <f t="shared" si="84"/>
        <v>3.1014668683664857</v>
      </c>
      <c r="F940">
        <f>(MAX(E$2:E940) - E940)/MAX(E$2:E940)</f>
        <v>2.55065844089244E-2</v>
      </c>
      <c r="G940">
        <f t="shared" si="85"/>
        <v>-0.90000915527342995</v>
      </c>
      <c r="H940" t="str">
        <f t="shared" si="86"/>
        <v/>
      </c>
    </row>
    <row r="941" spans="1:8" x14ac:dyDescent="0.3">
      <c r="A941">
        <v>8</v>
      </c>
      <c r="B941">
        <v>2010</v>
      </c>
      <c r="C941">
        <v>242.65</v>
      </c>
      <c r="D941">
        <v>-0.45001220703125</v>
      </c>
      <c r="E941">
        <f t="shared" si="84"/>
        <v>3.095427375895885</v>
      </c>
      <c r="F941">
        <f>(MAX(E$2:E941) - E941)/MAX(E$2:E941)</f>
        <v>2.7404217334215657E-2</v>
      </c>
      <c r="G941">
        <f t="shared" si="85"/>
        <v>-1.35002136230468</v>
      </c>
      <c r="H941" t="str">
        <f t="shared" si="86"/>
        <v/>
      </c>
    </row>
    <row r="942" spans="1:8" x14ac:dyDescent="0.3">
      <c r="A942">
        <v>8</v>
      </c>
      <c r="B942">
        <v>2010</v>
      </c>
      <c r="C942">
        <v>241.45</v>
      </c>
      <c r="D942">
        <v>1.3500061035156199</v>
      </c>
      <c r="E942">
        <f t="shared" si="84"/>
        <v>3.113600033352796</v>
      </c>
      <c r="F942">
        <f>(MAX(E$2:E942) - E942)/MAX(E$2:E942)</f>
        <v>2.169429496935768E-2</v>
      </c>
      <c r="G942">
        <f t="shared" si="85"/>
        <v>-1.5258789060057509E-5</v>
      </c>
      <c r="H942" t="str">
        <f t="shared" si="86"/>
        <v/>
      </c>
    </row>
    <row r="943" spans="1:8" x14ac:dyDescent="0.3">
      <c r="A943">
        <v>8</v>
      </c>
      <c r="B943">
        <v>2010</v>
      </c>
      <c r="C943">
        <v>243.05</v>
      </c>
      <c r="D943">
        <v>0.300003051757812</v>
      </c>
      <c r="E943">
        <f t="shared" si="84"/>
        <v>3.117635392281235</v>
      </c>
      <c r="F943">
        <f>(MAX(E$2:E943) - E943)/MAX(E$2:E943)</f>
        <v>2.0426368896885521E-2</v>
      </c>
      <c r="G943">
        <f t="shared" si="85"/>
        <v>0.29998779296875194</v>
      </c>
      <c r="H943" t="str">
        <f t="shared" si="86"/>
        <v/>
      </c>
    </row>
    <row r="944" spans="1:8" x14ac:dyDescent="0.3">
      <c r="A944">
        <v>8</v>
      </c>
      <c r="B944">
        <v>2010</v>
      </c>
      <c r="C944">
        <v>241.1</v>
      </c>
      <c r="D944">
        <v>-0.94999694824218694</v>
      </c>
      <c r="E944">
        <f t="shared" si="84"/>
        <v>3.1047368799883319</v>
      </c>
      <c r="F944">
        <f>(MAX(E$2:E944) - E944)/MAX(E$2:E944)</f>
        <v>2.4479133551106973E-2</v>
      </c>
      <c r="G944">
        <f t="shared" si="85"/>
        <v>-0.65000915527343506</v>
      </c>
      <c r="H944" t="str">
        <f t="shared" si="86"/>
        <v/>
      </c>
    </row>
    <row r="945" spans="1:8" x14ac:dyDescent="0.3">
      <c r="A945">
        <v>8</v>
      </c>
      <c r="B945">
        <v>2010</v>
      </c>
      <c r="C945">
        <v>235.25</v>
      </c>
      <c r="D945">
        <v>-2.3000030517578098</v>
      </c>
      <c r="E945">
        <f t="shared" si="84"/>
        <v>3.0728646185055601</v>
      </c>
      <c r="F945">
        <f>(MAX(E$2:E945) - E945)/MAX(E$2:E945)</f>
        <v>3.4493526827962064E-2</v>
      </c>
      <c r="G945">
        <f t="shared" si="85"/>
        <v>-2.9500122070312447</v>
      </c>
      <c r="H945" t="str">
        <f t="shared" si="86"/>
        <v/>
      </c>
    </row>
    <row r="946" spans="1:8" x14ac:dyDescent="0.3">
      <c r="A946">
        <v>8</v>
      </c>
      <c r="B946">
        <v>2010</v>
      </c>
      <c r="C946">
        <v>234.25</v>
      </c>
      <c r="D946">
        <v>0</v>
      </c>
      <c r="E946">
        <f t="shared" si="84"/>
        <v>3.0728646185055601</v>
      </c>
      <c r="F946">
        <f>(MAX(E$2:E946) - E946)/MAX(E$2:E946)</f>
        <v>3.4493526827962064E-2</v>
      </c>
      <c r="G946">
        <f t="shared" si="85"/>
        <v>-2.9500122070312447</v>
      </c>
      <c r="H946" t="str">
        <f t="shared" si="86"/>
        <v/>
      </c>
    </row>
    <row r="947" spans="1:8" x14ac:dyDescent="0.3">
      <c r="A947">
        <v>8</v>
      </c>
      <c r="B947">
        <v>2010</v>
      </c>
      <c r="C947">
        <v>235.1</v>
      </c>
      <c r="D947">
        <v>-1</v>
      </c>
      <c r="E947">
        <f t="shared" si="84"/>
        <v>3.0591406378614474</v>
      </c>
      <c r="F947">
        <f>(MAX(E$2:E947) - E947)/MAX(E$2:E947)</f>
        <v>3.8805656971861086E-2</v>
      </c>
      <c r="G947">
        <f t="shared" si="85"/>
        <v>-3.9500122070312447</v>
      </c>
      <c r="H947" t="str">
        <f t="shared" si="86"/>
        <v/>
      </c>
    </row>
    <row r="948" spans="1:8" x14ac:dyDescent="0.3">
      <c r="A948">
        <v>8</v>
      </c>
      <c r="B948">
        <v>2010</v>
      </c>
      <c r="C948">
        <v>234.35</v>
      </c>
      <c r="D948">
        <v>-1.25</v>
      </c>
      <c r="E948">
        <f t="shared" si="84"/>
        <v>3.0420076227678132</v>
      </c>
      <c r="F948">
        <f>(MAX(E$2:E948) - E948)/MAX(E$2:E948)</f>
        <v>4.4188919507489162E-2</v>
      </c>
      <c r="G948">
        <f t="shared" si="85"/>
        <v>-5.2000122070312447</v>
      </c>
      <c r="H948" t="str">
        <f t="shared" si="86"/>
        <v/>
      </c>
    </row>
    <row r="949" spans="1:8" x14ac:dyDescent="0.3">
      <c r="A949">
        <v>8</v>
      </c>
      <c r="B949">
        <v>2010</v>
      </c>
      <c r="C949">
        <v>238.15</v>
      </c>
      <c r="D949">
        <v>9.99908447265625E-2</v>
      </c>
      <c r="E949">
        <f t="shared" si="84"/>
        <v>3.0433487168574982</v>
      </c>
      <c r="F949">
        <f>(MAX(E$2:E949) - E949)/MAX(E$2:E949)</f>
        <v>4.3767542328382154E-2</v>
      </c>
      <c r="G949">
        <f t="shared" si="85"/>
        <v>-5.1000213623046822</v>
      </c>
      <c r="H949" t="str">
        <f t="shared" si="86"/>
        <v/>
      </c>
    </row>
    <row r="950" spans="1:8" x14ac:dyDescent="0.3">
      <c r="A950">
        <v>8</v>
      </c>
      <c r="B950">
        <v>2010</v>
      </c>
      <c r="C950">
        <v>238.25</v>
      </c>
      <c r="D950">
        <v>-5.00030517578125E-2</v>
      </c>
      <c r="E950">
        <f t="shared" si="84"/>
        <v>3.0426780534384994</v>
      </c>
      <c r="F950">
        <f>(MAX(E$2:E950) - E950)/MAX(E$2:E950)</f>
        <v>4.3978267483165558E-2</v>
      </c>
      <c r="G950">
        <f t="shared" si="85"/>
        <v>-5.1500244140624947</v>
      </c>
      <c r="H950" t="str">
        <f t="shared" si="86"/>
        <v/>
      </c>
    </row>
    <row r="951" spans="1:8" x14ac:dyDescent="0.3">
      <c r="A951">
        <v>8</v>
      </c>
      <c r="B951">
        <v>2010</v>
      </c>
      <c r="C951">
        <v>240.2</v>
      </c>
      <c r="D951">
        <v>1.94999694824218</v>
      </c>
      <c r="E951">
        <f t="shared" si="84"/>
        <v>3.0686142464635742</v>
      </c>
      <c r="F951">
        <f>(MAX(E$2:E951) - E951)/MAX(E$2:E951)</f>
        <v>3.5829010889060306E-2</v>
      </c>
      <c r="G951">
        <f t="shared" si="85"/>
        <v>-3.2000274658203147</v>
      </c>
      <c r="H951" t="str">
        <f t="shared" si="86"/>
        <v/>
      </c>
    </row>
    <row r="952" spans="1:8" x14ac:dyDescent="0.3">
      <c r="A952">
        <v>8</v>
      </c>
      <c r="B952">
        <v>2010</v>
      </c>
      <c r="C952">
        <v>241.4</v>
      </c>
      <c r="D952">
        <v>0.349990844726562</v>
      </c>
      <c r="E952">
        <f t="shared" si="84"/>
        <v>3.0732856890355409</v>
      </c>
      <c r="F952">
        <f>(MAX(E$2:E952) - E952)/MAX(E$2:E952)</f>
        <v>3.4361224766911252E-2</v>
      </c>
      <c r="G952">
        <f t="shared" si="85"/>
        <v>-2.8500366210937527</v>
      </c>
      <c r="H952" t="str">
        <f t="shared" si="86"/>
        <v/>
      </c>
    </row>
    <row r="953" spans="1:8" x14ac:dyDescent="0.3">
      <c r="A953">
        <v>8</v>
      </c>
      <c r="B953">
        <v>2010</v>
      </c>
      <c r="C953">
        <v>238.7</v>
      </c>
      <c r="D953">
        <v>-1.75</v>
      </c>
      <c r="E953">
        <f t="shared" si="84"/>
        <v>3.0496276980275692</v>
      </c>
      <c r="F953">
        <f>(MAX(E$2:E953) - E953)/MAX(E$2:E953)</f>
        <v>4.1794661086520871E-2</v>
      </c>
      <c r="G953">
        <f t="shared" si="85"/>
        <v>-4.6000366210937527</v>
      </c>
      <c r="H953" t="str">
        <f t="shared" si="86"/>
        <v/>
      </c>
    </row>
    <row r="954" spans="1:8" x14ac:dyDescent="0.3">
      <c r="A954">
        <v>8</v>
      </c>
      <c r="B954">
        <v>2010</v>
      </c>
      <c r="C954">
        <v>237.2</v>
      </c>
      <c r="D954">
        <v>-1.75</v>
      </c>
      <c r="E954">
        <f t="shared" si="84"/>
        <v>3.0260033687901089</v>
      </c>
      <c r="F954">
        <f>(MAX(E$2:E954) - E954)/MAX(E$2:E954)</f>
        <v>4.9217520741889724E-2</v>
      </c>
      <c r="G954">
        <f t="shared" si="85"/>
        <v>-6.3500366210937527</v>
      </c>
      <c r="H954" t="str">
        <f t="shared" si="86"/>
        <v/>
      </c>
    </row>
    <row r="955" spans="1:8" x14ac:dyDescent="0.3">
      <c r="A955">
        <v>8</v>
      </c>
      <c r="B955">
        <v>2010</v>
      </c>
      <c r="C955">
        <v>236.3</v>
      </c>
      <c r="D955">
        <v>0.400009155273437</v>
      </c>
      <c r="E955">
        <f t="shared" si="84"/>
        <v>3.0313819151463277</v>
      </c>
      <c r="F955">
        <f>(MAX(E$2:E955) - E955)/MAX(E$2:E955)</f>
        <v>4.7527559755027017E-2</v>
      </c>
      <c r="G955">
        <f t="shared" si="85"/>
        <v>-5.9500274658203161</v>
      </c>
      <c r="H955" t="str">
        <f t="shared" si="86"/>
        <v/>
      </c>
    </row>
    <row r="956" spans="1:8" x14ac:dyDescent="0.3">
      <c r="A956">
        <v>8</v>
      </c>
      <c r="B956">
        <v>2010</v>
      </c>
      <c r="C956">
        <v>234.05</v>
      </c>
      <c r="D956">
        <v>-0.69999694824218694</v>
      </c>
      <c r="E956">
        <f t="shared" si="84"/>
        <v>3.0218623424309383</v>
      </c>
      <c r="F956">
        <f>(MAX(E$2:E956) - E956)/MAX(E$2:E956)</f>
        <v>5.051864794784508E-2</v>
      </c>
      <c r="G956">
        <f t="shared" si="85"/>
        <v>-6.6500244140625027</v>
      </c>
      <c r="H956" t="str">
        <f t="shared" si="86"/>
        <v/>
      </c>
    </row>
    <row r="957" spans="1:8" x14ac:dyDescent="0.3">
      <c r="A957">
        <v>8</v>
      </c>
      <c r="B957">
        <v>2010</v>
      </c>
      <c r="C957">
        <v>237.35</v>
      </c>
      <c r="D957">
        <v>2.75</v>
      </c>
      <c r="E957">
        <f t="shared" si="84"/>
        <v>3.0586250452485886</v>
      </c>
      <c r="F957">
        <f>(MAX(E$2:E957) - E957)/MAX(E$2:E957)</f>
        <v>3.8967658253088046E-2</v>
      </c>
      <c r="G957">
        <f t="shared" si="85"/>
        <v>-3.9000244140625027</v>
      </c>
      <c r="H957" t="str">
        <f t="shared" si="86"/>
        <v/>
      </c>
    </row>
    <row r="958" spans="1:8" x14ac:dyDescent="0.3">
      <c r="A958">
        <v>8</v>
      </c>
      <c r="B958">
        <v>2010</v>
      </c>
      <c r="C958">
        <v>237.8</v>
      </c>
      <c r="D958">
        <v>-1.6499938964843699</v>
      </c>
      <c r="E958">
        <f t="shared" si="84"/>
        <v>3.0363414107275242</v>
      </c>
      <c r="F958">
        <f>(MAX(E$2:E958) - E958)/MAX(E$2:E958)</f>
        <v>4.5969266214050238E-2</v>
      </c>
      <c r="G958">
        <f t="shared" si="85"/>
        <v>-5.5500183105468723</v>
      </c>
      <c r="H958" t="str">
        <f t="shared" si="86"/>
        <v/>
      </c>
    </row>
    <row r="959" spans="1:8" x14ac:dyDescent="0.3">
      <c r="A959">
        <v>9</v>
      </c>
      <c r="B959">
        <v>2010</v>
      </c>
      <c r="C959">
        <v>236.9</v>
      </c>
      <c r="D959">
        <v>-0.899993896484375</v>
      </c>
      <c r="E959">
        <f t="shared" si="84"/>
        <v>3.024229451360017</v>
      </c>
      <c r="F959">
        <f>(MAX(E$2:E959) - E959)/MAX(E$2:E959)</f>
        <v>4.977489276254822E-2</v>
      </c>
      <c r="G959">
        <f t="shared" si="85"/>
        <v>-0.899993896484375</v>
      </c>
      <c r="H959" t="str">
        <f t="shared" si="86"/>
        <v/>
      </c>
    </row>
    <row r="960" spans="1:8" x14ac:dyDescent="0.3">
      <c r="A960">
        <v>9</v>
      </c>
      <c r="B960">
        <v>2010</v>
      </c>
      <c r="C960">
        <v>241.8</v>
      </c>
      <c r="D960">
        <v>2.6000061035156201</v>
      </c>
      <c r="E960">
        <f t="shared" si="84"/>
        <v>3.0583740575782392</v>
      </c>
      <c r="F960">
        <f>(MAX(E$2:E960) - E960)/MAX(E$2:E960)</f>
        <v>3.9046519592747887E-2</v>
      </c>
      <c r="G960">
        <f t="shared" si="85"/>
        <v>1.7000122070312451</v>
      </c>
      <c r="H960" t="str">
        <f t="shared" si="86"/>
        <v/>
      </c>
    </row>
    <row r="961" spans="1:8" x14ac:dyDescent="0.3">
      <c r="A961">
        <v>9</v>
      </c>
      <c r="B961">
        <v>2010</v>
      </c>
      <c r="C961">
        <v>241.7</v>
      </c>
      <c r="D961">
        <v>0.94999694824218694</v>
      </c>
      <c r="E961">
        <f t="shared" si="84"/>
        <v>3.0709959786471117</v>
      </c>
      <c r="F961">
        <f>(MAX(E$2:E961) - E961)/MAX(E$2:E961)</f>
        <v>3.508066101815515E-2</v>
      </c>
      <c r="G961">
        <f t="shared" si="85"/>
        <v>2.6500091552734322</v>
      </c>
      <c r="H961" t="str">
        <f t="shared" si="86"/>
        <v/>
      </c>
    </row>
    <row r="962" spans="1:8" x14ac:dyDescent="0.3">
      <c r="A962">
        <v>9</v>
      </c>
      <c r="B962">
        <v>2010</v>
      </c>
      <c r="C962">
        <v>242.05</v>
      </c>
      <c r="D962">
        <v>-1.5</v>
      </c>
      <c r="E962">
        <f t="shared" si="84"/>
        <v>3.0510132533161087</v>
      </c>
      <c r="F962">
        <f>(MAX(E$2:E962) - E962)/MAX(E$2:E962)</f>
        <v>4.1359314019173234E-2</v>
      </c>
      <c r="G962">
        <f t="shared" si="85"/>
        <v>1.1500091552734322</v>
      </c>
      <c r="H962" t="str">
        <f t="shared" si="86"/>
        <v/>
      </c>
    </row>
    <row r="963" spans="1:8" x14ac:dyDescent="0.3">
      <c r="A963">
        <v>9</v>
      </c>
      <c r="B963">
        <v>2010</v>
      </c>
      <c r="C963">
        <v>242.05</v>
      </c>
      <c r="D963">
        <v>0.399993896484375</v>
      </c>
      <c r="E963">
        <f t="shared" si="84"/>
        <v>3.0563072256911981</v>
      </c>
      <c r="F963">
        <f>(MAX(E$2:E963) - E963)/MAX(E$2:E963)</f>
        <v>3.9695926518740973E-2</v>
      </c>
      <c r="G963">
        <f t="shared" si="85"/>
        <v>1.5500030517578072</v>
      </c>
      <c r="H963" t="str">
        <f t="shared" si="86"/>
        <v/>
      </c>
    </row>
    <row r="964" spans="1:8" x14ac:dyDescent="0.3">
      <c r="A964">
        <v>9</v>
      </c>
      <c r="B964">
        <v>2010</v>
      </c>
      <c r="C964">
        <v>241.2</v>
      </c>
      <c r="D964">
        <v>-1.25</v>
      </c>
      <c r="E964">
        <f t="shared" ref="E964:E1027" si="87">(D964/C964*$G$2+1)*E963*$H$2+(1-$H$2)*E963</f>
        <v>3.0396762006757765</v>
      </c>
      <c r="F964">
        <f>(MAX(E$2:E964) - E964)/MAX(E$2:E964)</f>
        <v>4.492146174446298E-2</v>
      </c>
      <c r="G964">
        <f t="shared" si="85"/>
        <v>0.30000305175780717</v>
      </c>
      <c r="H964" t="str">
        <f t="shared" si="86"/>
        <v/>
      </c>
    </row>
    <row r="965" spans="1:8" x14ac:dyDescent="0.3">
      <c r="A965">
        <v>9</v>
      </c>
      <c r="B965">
        <v>2010</v>
      </c>
      <c r="C965">
        <v>240.9</v>
      </c>
      <c r="D965">
        <v>0.84999084472656194</v>
      </c>
      <c r="E965">
        <f t="shared" si="87"/>
        <v>3.0509376443809777</v>
      </c>
      <c r="F965">
        <f>(MAX(E$2:E965) - E965)/MAX(E$2:E965)</f>
        <v>4.1383070651944825E-2</v>
      </c>
      <c r="G965">
        <f t="shared" ref="G965:G1028" si="88">IF(A965&lt;&gt;A964, D965, D965+G964)</f>
        <v>1.1499938964843692</v>
      </c>
      <c r="H965" t="str">
        <f t="shared" si="86"/>
        <v/>
      </c>
    </row>
    <row r="966" spans="1:8" x14ac:dyDescent="0.3">
      <c r="A966">
        <v>9</v>
      </c>
      <c r="B966">
        <v>2010</v>
      </c>
      <c r="C966">
        <v>241.4</v>
      </c>
      <c r="D966">
        <v>-0.5</v>
      </c>
      <c r="E966">
        <f t="shared" si="87"/>
        <v>3.0443024237376473</v>
      </c>
      <c r="F966">
        <f>(MAX(E$2:E966) - E966)/MAX(E$2:E966)</f>
        <v>4.3467883775009097E-2</v>
      </c>
      <c r="G966">
        <f t="shared" si="88"/>
        <v>0.64999389648436923</v>
      </c>
      <c r="H966" t="str">
        <f t="shared" si="86"/>
        <v/>
      </c>
    </row>
    <row r="967" spans="1:8" x14ac:dyDescent="0.3">
      <c r="A967">
        <v>9</v>
      </c>
      <c r="B967">
        <v>2010</v>
      </c>
      <c r="C967">
        <v>244.3</v>
      </c>
      <c r="D967">
        <v>-1.15000915527343</v>
      </c>
      <c r="E967">
        <f t="shared" si="87"/>
        <v>3.0292552504193688</v>
      </c>
      <c r="F967">
        <f>(MAX(E$2:E967) - E967)/MAX(E$2:E967)</f>
        <v>4.8195766400962507E-2</v>
      </c>
      <c r="G967">
        <f t="shared" si="88"/>
        <v>-0.50001525878906072</v>
      </c>
      <c r="H967" t="str">
        <f t="shared" si="86"/>
        <v/>
      </c>
    </row>
    <row r="968" spans="1:8" x14ac:dyDescent="0.3">
      <c r="A968">
        <v>9</v>
      </c>
      <c r="B968">
        <v>2010</v>
      </c>
      <c r="C968">
        <v>245.85</v>
      </c>
      <c r="D968">
        <v>0.55000305175781194</v>
      </c>
      <c r="E968">
        <f t="shared" si="87"/>
        <v>3.0363709901545661</v>
      </c>
      <c r="F968">
        <f>(MAX(E$2:E968) - E968)/MAX(E$2:E968)</f>
        <v>4.5959972238614498E-2</v>
      </c>
      <c r="G968">
        <f t="shared" si="88"/>
        <v>4.9987792968751221E-2</v>
      </c>
      <c r="H968" t="str">
        <f t="shared" si="86"/>
        <v/>
      </c>
    </row>
    <row r="969" spans="1:8" x14ac:dyDescent="0.3">
      <c r="A969">
        <v>9</v>
      </c>
      <c r="B969">
        <v>2010</v>
      </c>
      <c r="C969">
        <v>245.1</v>
      </c>
      <c r="D969">
        <v>0</v>
      </c>
      <c r="E969">
        <f t="shared" si="87"/>
        <v>3.0363709901545661</v>
      </c>
      <c r="F969">
        <f>(MAX(E$2:E969) - E969)/MAX(E$2:E969)</f>
        <v>4.5959972238614498E-2</v>
      </c>
      <c r="G969">
        <f t="shared" si="88"/>
        <v>4.9987792968751221E-2</v>
      </c>
      <c r="H969" t="str">
        <f t="shared" si="86"/>
        <v/>
      </c>
    </row>
    <row r="970" spans="1:8" x14ac:dyDescent="0.3">
      <c r="A970">
        <v>9</v>
      </c>
      <c r="B970">
        <v>2010</v>
      </c>
      <c r="C970">
        <v>245.6</v>
      </c>
      <c r="D970">
        <v>0.69999694824218694</v>
      </c>
      <c r="E970">
        <f t="shared" si="87"/>
        <v>3.0454578099761513</v>
      </c>
      <c r="F970">
        <f>(MAX(E$2:E970) - E970)/MAX(E$2:E970)</f>
        <v>4.3104856752740832E-2</v>
      </c>
      <c r="G970">
        <f t="shared" si="88"/>
        <v>0.74998474121093817</v>
      </c>
      <c r="H970" t="str">
        <f t="shared" si="86"/>
        <v/>
      </c>
    </row>
    <row r="971" spans="1:8" x14ac:dyDescent="0.3">
      <c r="A971">
        <v>9</v>
      </c>
      <c r="B971">
        <v>2010</v>
      </c>
      <c r="C971">
        <v>245.6</v>
      </c>
      <c r="D971">
        <v>-1.20001220703125</v>
      </c>
      <c r="E971">
        <f t="shared" si="87"/>
        <v>3.0298335596692763</v>
      </c>
      <c r="F971">
        <f>(MAX(E$2:E971) - E971)/MAX(E$2:E971)</f>
        <v>4.8014059299088155E-2</v>
      </c>
      <c r="G971">
        <f t="shared" si="88"/>
        <v>-0.45002746582031183</v>
      </c>
      <c r="H971" t="str">
        <f t="shared" si="86"/>
        <v/>
      </c>
    </row>
    <row r="972" spans="1:8" x14ac:dyDescent="0.3">
      <c r="A972">
        <v>9</v>
      </c>
      <c r="B972">
        <v>2010</v>
      </c>
      <c r="C972">
        <v>245.2</v>
      </c>
      <c r="D972">
        <v>-0.350006103515625</v>
      </c>
      <c r="E972">
        <f t="shared" si="87"/>
        <v>3.0252924371144365</v>
      </c>
      <c r="F972">
        <f>(MAX(E$2:E972) - E972)/MAX(E$2:E972)</f>
        <v>4.9440898345546908E-2</v>
      </c>
      <c r="G972">
        <f t="shared" si="88"/>
        <v>-0.80003356933593683</v>
      </c>
      <c r="H972" t="str">
        <f t="shared" si="86"/>
        <v/>
      </c>
    </row>
    <row r="973" spans="1:8" x14ac:dyDescent="0.3">
      <c r="A973">
        <v>9</v>
      </c>
      <c r="B973">
        <v>2010</v>
      </c>
      <c r="C973">
        <v>245.2</v>
      </c>
      <c r="D973">
        <v>1.69999694824218</v>
      </c>
      <c r="E973">
        <f t="shared" si="87"/>
        <v>3.0473158355898295</v>
      </c>
      <c r="F973">
        <f>(MAX(E$2:E973) - E973)/MAX(E$2:E973)</f>
        <v>4.2521057601121126E-2</v>
      </c>
      <c r="G973">
        <f t="shared" si="88"/>
        <v>0.89996337890624312</v>
      </c>
      <c r="H973" t="str">
        <f t="shared" si="86"/>
        <v/>
      </c>
    </row>
    <row r="974" spans="1:8" x14ac:dyDescent="0.3">
      <c r="A974">
        <v>9</v>
      </c>
      <c r="B974">
        <v>2010</v>
      </c>
      <c r="C974">
        <v>245.2</v>
      </c>
      <c r="D974">
        <v>-1.69999694824218</v>
      </c>
      <c r="E974">
        <f t="shared" si="87"/>
        <v>3.0251321120911574</v>
      </c>
      <c r="F974">
        <f>(MAX(E$2:E974) - E974)/MAX(E$2:E974)</f>
        <v>4.9491273115348101E-2</v>
      </c>
      <c r="G974">
        <f t="shared" si="88"/>
        <v>-0.80003356933593683</v>
      </c>
      <c r="H974" t="str">
        <f t="shared" si="86"/>
        <v/>
      </c>
    </row>
    <row r="975" spans="1:8" x14ac:dyDescent="0.3">
      <c r="A975">
        <v>9</v>
      </c>
      <c r="B975">
        <v>2010</v>
      </c>
      <c r="C975">
        <v>245.2</v>
      </c>
      <c r="D975">
        <v>-1.69999694824218</v>
      </c>
      <c r="E975">
        <f t="shared" si="87"/>
        <v>3.0031098807432226</v>
      </c>
      <c r="F975">
        <f>(MAX(E$2:E975) - E975)/MAX(E$2:E975)</f>
        <v>5.6410747143612959E-2</v>
      </c>
      <c r="G975">
        <f t="shared" si="88"/>
        <v>-2.500030517578117</v>
      </c>
      <c r="H975" t="str">
        <f t="shared" si="86"/>
        <v/>
      </c>
    </row>
    <row r="976" spans="1:8" x14ac:dyDescent="0.3">
      <c r="A976">
        <v>9</v>
      </c>
      <c r="B976">
        <v>2010</v>
      </c>
      <c r="C976">
        <v>246.4</v>
      </c>
      <c r="D976">
        <v>-0.5</v>
      </c>
      <c r="E976">
        <f t="shared" si="87"/>
        <v>2.9967112091223211</v>
      </c>
      <c r="F976">
        <f>(MAX(E$2:E976) - E976)/MAX(E$2:E976)</f>
        <v>5.8421235608505734E-2</v>
      </c>
      <c r="G976">
        <f t="shared" si="88"/>
        <v>-3.000030517578117</v>
      </c>
      <c r="H976" t="str">
        <f t="shared" si="86"/>
        <v/>
      </c>
    </row>
    <row r="977" spans="1:8" x14ac:dyDescent="0.3">
      <c r="A977">
        <v>9</v>
      </c>
      <c r="B977">
        <v>2010</v>
      </c>
      <c r="C977">
        <v>248.85</v>
      </c>
      <c r="D977">
        <v>1</v>
      </c>
      <c r="E977">
        <f t="shared" si="87"/>
        <v>3.0093555602156643</v>
      </c>
      <c r="F977">
        <f>(MAX(E$2:E977) - E977)/MAX(E$2:E977)</f>
        <v>5.4448329429638662E-2</v>
      </c>
      <c r="G977">
        <f t="shared" si="88"/>
        <v>-2.000030517578117</v>
      </c>
      <c r="H977" t="str">
        <f t="shared" si="86"/>
        <v/>
      </c>
    </row>
    <row r="978" spans="1:8" x14ac:dyDescent="0.3">
      <c r="A978">
        <v>9</v>
      </c>
      <c r="B978">
        <v>2010</v>
      </c>
      <c r="C978">
        <v>249.15</v>
      </c>
      <c r="D978">
        <v>0.5</v>
      </c>
      <c r="E978">
        <f t="shared" si="87"/>
        <v>3.0156967669951675</v>
      </c>
      <c r="F978">
        <f>(MAX(E$2:E978) - E978)/MAX(E$2:E978)</f>
        <v>5.2455896649990091E-2</v>
      </c>
      <c r="G978">
        <f t="shared" si="88"/>
        <v>-1.500030517578117</v>
      </c>
      <c r="H978" t="str">
        <f t="shared" si="86"/>
        <v/>
      </c>
    </row>
    <row r="979" spans="1:8" x14ac:dyDescent="0.3">
      <c r="A979">
        <v>9</v>
      </c>
      <c r="B979">
        <v>2010</v>
      </c>
      <c r="C979">
        <v>250</v>
      </c>
      <c r="D979">
        <v>-0.5</v>
      </c>
      <c r="E979">
        <f t="shared" si="87"/>
        <v>3.0093638037844777</v>
      </c>
      <c r="F979">
        <f>(MAX(E$2:E979) - E979)/MAX(E$2:E979)</f>
        <v>5.4445739267025117E-2</v>
      </c>
      <c r="G979">
        <f t="shared" si="88"/>
        <v>-2.000030517578117</v>
      </c>
      <c r="H979" t="str">
        <f t="shared" si="86"/>
        <v/>
      </c>
    </row>
    <row r="980" spans="1:8" x14ac:dyDescent="0.3">
      <c r="A980">
        <v>9</v>
      </c>
      <c r="B980">
        <v>2010</v>
      </c>
      <c r="C980">
        <v>250.95</v>
      </c>
      <c r="D980">
        <v>-0.25</v>
      </c>
      <c r="E980">
        <f t="shared" si="87"/>
        <v>3.0062159336968373</v>
      </c>
      <c r="F980">
        <f>(MAX(E$2:E980) - E980)/MAX(E$2:E980)</f>
        <v>5.5434812761515594E-2</v>
      </c>
      <c r="G980">
        <f t="shared" si="88"/>
        <v>-2.250030517578117</v>
      </c>
      <c r="H980" t="str">
        <f t="shared" si="86"/>
        <v/>
      </c>
    </row>
    <row r="981" spans="1:8" x14ac:dyDescent="0.3">
      <c r="A981">
        <v>10</v>
      </c>
      <c r="B981">
        <v>2010</v>
      </c>
      <c r="C981">
        <v>251.5</v>
      </c>
      <c r="D981">
        <v>0.449996948242187</v>
      </c>
      <c r="E981">
        <f t="shared" si="87"/>
        <v>3.0118637563438218</v>
      </c>
      <c r="F981">
        <f>(MAX(E$2:E981) - E981)/MAX(E$2:E981)</f>
        <v>5.3660244076598015E-2</v>
      </c>
      <c r="G981">
        <f t="shared" si="88"/>
        <v>0.449996948242187</v>
      </c>
      <c r="H981" t="str">
        <f t="shared" si="86"/>
        <v/>
      </c>
    </row>
    <row r="982" spans="1:8" x14ac:dyDescent="0.3">
      <c r="A982">
        <v>10</v>
      </c>
      <c r="B982">
        <v>2010</v>
      </c>
      <c r="C982">
        <v>252.7</v>
      </c>
      <c r="D982">
        <v>5.00030517578125E-2</v>
      </c>
      <c r="E982">
        <f t="shared" si="87"/>
        <v>3.0124895280029458</v>
      </c>
      <c r="F982">
        <f>(MAX(E$2:E982) - E982)/MAX(E$2:E982)</f>
        <v>5.3463624094066638E-2</v>
      </c>
      <c r="G982">
        <f t="shared" si="88"/>
        <v>0.4999999999999995</v>
      </c>
      <c r="H982" t="str">
        <f t="shared" si="86"/>
        <v/>
      </c>
    </row>
    <row r="983" spans="1:8" x14ac:dyDescent="0.3">
      <c r="A983">
        <v>10</v>
      </c>
      <c r="B983">
        <v>2010</v>
      </c>
      <c r="C983">
        <v>251.95</v>
      </c>
      <c r="D983">
        <v>-0.75</v>
      </c>
      <c r="E983">
        <f t="shared" si="87"/>
        <v>3.0030736299942049</v>
      </c>
      <c r="F983">
        <f>(MAX(E$2:E983) - E983)/MAX(E$2:E983)</f>
        <v>5.6422137275356193E-2</v>
      </c>
      <c r="G983">
        <f t="shared" si="88"/>
        <v>-0.2500000000000005</v>
      </c>
      <c r="H983" t="str">
        <f t="shared" si="86"/>
        <v/>
      </c>
    </row>
    <row r="984" spans="1:8" x14ac:dyDescent="0.3">
      <c r="A984">
        <v>10</v>
      </c>
      <c r="B984">
        <v>2010</v>
      </c>
      <c r="C984">
        <v>254.6</v>
      </c>
      <c r="D984">
        <v>-1.90000915527343</v>
      </c>
      <c r="E984">
        <f t="shared" si="87"/>
        <v>2.9795419695052154</v>
      </c>
      <c r="F984">
        <f>(MAX(E$2:E984) - E984)/MAX(E$2:E984)</f>
        <v>6.3815880035704528E-2</v>
      </c>
      <c r="G984">
        <f t="shared" si="88"/>
        <v>-2.1500091552734304</v>
      </c>
      <c r="H984" t="str">
        <f t="shared" si="86"/>
        <v/>
      </c>
    </row>
    <row r="985" spans="1:8" x14ac:dyDescent="0.3">
      <c r="A985">
        <v>10</v>
      </c>
      <c r="B985">
        <v>2010</v>
      </c>
      <c r="C985">
        <v>256.05</v>
      </c>
      <c r="D985">
        <v>0.150009155273437</v>
      </c>
      <c r="E985">
        <f t="shared" si="87"/>
        <v>2.9813748400486428</v>
      </c>
      <c r="F985">
        <f>(MAX(E$2:E985) - E985)/MAX(E$2:E985)</f>
        <v>6.3239984708748614E-2</v>
      </c>
      <c r="G985">
        <f t="shared" si="88"/>
        <v>-1.9999999999999933</v>
      </c>
      <c r="H985" t="str">
        <f t="shared" ref="H985:H1048" si="89">IF(A985=A986, "", IF(-C963*0.05 &gt; MIN(G964:G985), -C963*0.05, ""))</f>
        <v/>
      </c>
    </row>
    <row r="986" spans="1:8" x14ac:dyDescent="0.3">
      <c r="A986">
        <v>10</v>
      </c>
      <c r="B986">
        <v>2010</v>
      </c>
      <c r="C986">
        <v>255.6</v>
      </c>
      <c r="D986">
        <v>0</v>
      </c>
      <c r="E986">
        <f t="shared" si="87"/>
        <v>2.9813748400486428</v>
      </c>
      <c r="F986">
        <f>(MAX(E$2:E986) - E986)/MAX(E$2:E986)</f>
        <v>6.3239984708748614E-2</v>
      </c>
      <c r="G986">
        <f t="shared" si="88"/>
        <v>-1.9999999999999933</v>
      </c>
      <c r="H986" t="str">
        <f t="shared" si="89"/>
        <v/>
      </c>
    </row>
    <row r="987" spans="1:8" x14ac:dyDescent="0.3">
      <c r="A987">
        <v>10</v>
      </c>
      <c r="B987">
        <v>2010</v>
      </c>
      <c r="C987">
        <v>256.35000000000002</v>
      </c>
      <c r="D987">
        <v>-1.20001220703125</v>
      </c>
      <c r="E987">
        <f t="shared" si="87"/>
        <v>2.9667207713461505</v>
      </c>
      <c r="F987">
        <f>(MAX(E$2:E987) - E987)/MAX(E$2:E987)</f>
        <v>6.7844352276834011E-2</v>
      </c>
      <c r="G987">
        <f t="shared" si="88"/>
        <v>-3.2000122070312433</v>
      </c>
      <c r="H987" t="str">
        <f t="shared" si="89"/>
        <v/>
      </c>
    </row>
    <row r="988" spans="1:8" x14ac:dyDescent="0.3">
      <c r="A988">
        <v>10</v>
      </c>
      <c r="B988">
        <v>2010</v>
      </c>
      <c r="C988">
        <v>254.2</v>
      </c>
      <c r="D988">
        <v>-0.5</v>
      </c>
      <c r="E988">
        <f t="shared" si="87"/>
        <v>2.9605935943006876</v>
      </c>
      <c r="F988">
        <f>(MAX(E$2:E988) - E988)/MAX(E$2:E988)</f>
        <v>6.976953604966897E-2</v>
      </c>
      <c r="G988">
        <f t="shared" si="88"/>
        <v>-3.7000122070312433</v>
      </c>
      <c r="H988" t="str">
        <f t="shared" si="89"/>
        <v/>
      </c>
    </row>
    <row r="989" spans="1:8" x14ac:dyDescent="0.3">
      <c r="A989">
        <v>10</v>
      </c>
      <c r="B989">
        <v>2010</v>
      </c>
      <c r="C989">
        <v>251.7</v>
      </c>
      <c r="D989">
        <v>-1.3000030517578101</v>
      </c>
      <c r="E989">
        <f t="shared" si="87"/>
        <v>2.9445378940901756</v>
      </c>
      <c r="F989">
        <f>(MAX(E$2:E989) - E989)/MAX(E$2:E989)</f>
        <v>7.4814301898187885E-2</v>
      </c>
      <c r="G989">
        <f t="shared" si="88"/>
        <v>-5.0000152587890536</v>
      </c>
      <c r="H989" t="str">
        <f t="shared" si="89"/>
        <v/>
      </c>
    </row>
    <row r="990" spans="1:8" x14ac:dyDescent="0.3">
      <c r="A990">
        <v>10</v>
      </c>
      <c r="B990">
        <v>2010</v>
      </c>
      <c r="C990">
        <v>252.8</v>
      </c>
      <c r="D990">
        <v>1.40000915527343</v>
      </c>
      <c r="E990">
        <f t="shared" si="87"/>
        <v>2.9616601211877414</v>
      </c>
      <c r="F990">
        <f>(MAX(E$2:E990) - E990)/MAX(E$2:E990)</f>
        <v>6.94344289944928E-2</v>
      </c>
      <c r="G990">
        <f t="shared" si="88"/>
        <v>-3.6000061035156237</v>
      </c>
      <c r="H990" t="str">
        <f t="shared" si="89"/>
        <v/>
      </c>
    </row>
    <row r="991" spans="1:8" x14ac:dyDescent="0.3">
      <c r="A991">
        <v>10</v>
      </c>
      <c r="B991">
        <v>2010</v>
      </c>
      <c r="C991">
        <v>254.35</v>
      </c>
      <c r="D991">
        <v>-0.399993896484375</v>
      </c>
      <c r="E991">
        <f t="shared" si="87"/>
        <v>2.9567697014097463</v>
      </c>
      <c r="F991">
        <f>(MAX(E$2:E991) - E991)/MAX(E$2:E991)</f>
        <v>7.0971018639134922E-2</v>
      </c>
      <c r="G991">
        <f t="shared" si="88"/>
        <v>-3.9999999999999987</v>
      </c>
      <c r="H991" t="str">
        <f t="shared" si="89"/>
        <v/>
      </c>
    </row>
    <row r="992" spans="1:8" x14ac:dyDescent="0.3">
      <c r="A992">
        <v>10</v>
      </c>
      <c r="B992">
        <v>2010</v>
      </c>
      <c r="C992">
        <v>254.9</v>
      </c>
      <c r="D992">
        <v>-0.300003051757812</v>
      </c>
      <c r="E992">
        <f t="shared" si="87"/>
        <v>2.9531157511137227</v>
      </c>
      <c r="F992">
        <f>(MAX(E$2:E992) - E992)/MAX(E$2:E992)</f>
        <v>7.2119104578949406E-2</v>
      </c>
      <c r="G992">
        <f t="shared" si="88"/>
        <v>-4.3000030517578107</v>
      </c>
      <c r="H992" t="str">
        <f t="shared" si="89"/>
        <v/>
      </c>
    </row>
    <row r="993" spans="1:8" x14ac:dyDescent="0.3">
      <c r="A993">
        <v>10</v>
      </c>
      <c r="B993">
        <v>2010</v>
      </c>
      <c r="C993">
        <v>250.8</v>
      </c>
      <c r="D993">
        <v>0.69999694824218694</v>
      </c>
      <c r="E993">
        <f t="shared" si="87"/>
        <v>2.9617701794002653</v>
      </c>
      <c r="F993">
        <f>(MAX(E$2:E993) - E993)/MAX(E$2:E993)</f>
        <v>6.9399848259637867E-2</v>
      </c>
      <c r="G993">
        <f t="shared" si="88"/>
        <v>-3.6000061035156237</v>
      </c>
      <c r="H993" t="str">
        <f t="shared" si="89"/>
        <v/>
      </c>
    </row>
    <row r="994" spans="1:8" x14ac:dyDescent="0.3">
      <c r="A994">
        <v>10</v>
      </c>
      <c r="B994">
        <v>2010</v>
      </c>
      <c r="C994">
        <v>246.75</v>
      </c>
      <c r="D994">
        <v>-1.0500030517578101</v>
      </c>
      <c r="E994">
        <f t="shared" si="87"/>
        <v>2.9485366997110076</v>
      </c>
      <c r="F994">
        <f>(MAX(E$2:E994) - E994)/MAX(E$2:E994)</f>
        <v>7.3557861022589627E-2</v>
      </c>
      <c r="G994">
        <f t="shared" si="88"/>
        <v>-4.6500091552734339</v>
      </c>
      <c r="H994" t="str">
        <f t="shared" si="89"/>
        <v/>
      </c>
    </row>
    <row r="995" spans="1:8" x14ac:dyDescent="0.3">
      <c r="A995">
        <v>10</v>
      </c>
      <c r="B995">
        <v>2010</v>
      </c>
      <c r="C995">
        <v>250.3</v>
      </c>
      <c r="D995">
        <v>0.69999694824218694</v>
      </c>
      <c r="E995">
        <f t="shared" si="87"/>
        <v>2.9571949698914177</v>
      </c>
      <c r="F995">
        <f>(MAX(E$2:E995) - E995)/MAX(E$2:E995)</f>
        <v>7.0837397564709095E-2</v>
      </c>
      <c r="G995">
        <f t="shared" si="88"/>
        <v>-3.9500122070312469</v>
      </c>
      <c r="H995" t="str">
        <f t="shared" si="89"/>
        <v/>
      </c>
    </row>
    <row r="996" spans="1:8" x14ac:dyDescent="0.3">
      <c r="A996">
        <v>10</v>
      </c>
      <c r="B996">
        <v>2010</v>
      </c>
      <c r="C996">
        <v>251.1</v>
      </c>
      <c r="D996">
        <v>0.850006103515625</v>
      </c>
      <c r="E996">
        <f t="shared" si="87"/>
        <v>2.9677059832820114</v>
      </c>
      <c r="F996">
        <f>(MAX(E$2:E996) - E996)/MAX(E$2:E996)</f>
        <v>6.7534794707720322E-2</v>
      </c>
      <c r="G996">
        <f t="shared" si="88"/>
        <v>-3.1000061035156219</v>
      </c>
      <c r="H996" t="str">
        <f t="shared" si="89"/>
        <v/>
      </c>
    </row>
    <row r="997" spans="1:8" x14ac:dyDescent="0.3">
      <c r="A997">
        <v>10</v>
      </c>
      <c r="B997">
        <v>2010</v>
      </c>
      <c r="C997">
        <v>253.75</v>
      </c>
      <c r="D997">
        <v>-0.399993896484375</v>
      </c>
      <c r="E997">
        <f t="shared" si="87"/>
        <v>2.9627939931583991</v>
      </c>
      <c r="F997">
        <f>(MAX(E$2:E997) - E997)/MAX(E$2:E997)</f>
        <v>6.907816184206915E-2</v>
      </c>
      <c r="G997">
        <f t="shared" si="88"/>
        <v>-3.4999999999999969</v>
      </c>
      <c r="H997" t="str">
        <f t="shared" si="89"/>
        <v/>
      </c>
    </row>
    <row r="998" spans="1:8" x14ac:dyDescent="0.3">
      <c r="A998">
        <v>10</v>
      </c>
      <c r="B998">
        <v>2010</v>
      </c>
      <c r="C998">
        <v>255.55</v>
      </c>
      <c r="D998">
        <v>0.199996948242187</v>
      </c>
      <c r="E998">
        <f t="shared" si="87"/>
        <v>2.9652286526956599</v>
      </c>
      <c r="F998">
        <f>(MAX(E$2:E998) - E998)/MAX(E$2:E998)</f>
        <v>6.8313181982872284E-2</v>
      </c>
      <c r="G998">
        <f t="shared" si="88"/>
        <v>-3.3000030517578098</v>
      </c>
      <c r="H998" t="str">
        <f t="shared" si="89"/>
        <v/>
      </c>
    </row>
    <row r="999" spans="1:8" x14ac:dyDescent="0.3">
      <c r="A999">
        <v>10</v>
      </c>
      <c r="B999">
        <v>2010</v>
      </c>
      <c r="C999">
        <v>255.5</v>
      </c>
      <c r="D999">
        <v>0.300003051757812</v>
      </c>
      <c r="E999">
        <f t="shared" si="87"/>
        <v>2.9688844512366259</v>
      </c>
      <c r="F999">
        <f>(MAX(E$2:E999) - E999)/MAX(E$2:E999)</f>
        <v>6.7164515317032589E-2</v>
      </c>
      <c r="G999">
        <f t="shared" si="88"/>
        <v>-2.9999999999999978</v>
      </c>
      <c r="H999" t="str">
        <f t="shared" si="89"/>
        <v/>
      </c>
    </row>
    <row r="1000" spans="1:8" x14ac:dyDescent="0.3">
      <c r="A1000">
        <v>10</v>
      </c>
      <c r="B1000">
        <v>2010</v>
      </c>
      <c r="C1000">
        <v>253.95</v>
      </c>
      <c r="D1000">
        <v>-0.149993896484375</v>
      </c>
      <c r="E1000">
        <f t="shared" si="87"/>
        <v>2.967043221567772</v>
      </c>
      <c r="F1000">
        <f>(MAX(E$2:E1000) - E1000)/MAX(E$2:E1000)</f>
        <v>6.7743037114956592E-2</v>
      </c>
      <c r="G1000">
        <f t="shared" si="88"/>
        <v>-3.1499938964843728</v>
      </c>
      <c r="H1000" t="str">
        <f t="shared" si="89"/>
        <v/>
      </c>
    </row>
    <row r="1001" spans="1:8" x14ac:dyDescent="0.3">
      <c r="A1001">
        <v>10</v>
      </c>
      <c r="B1001">
        <v>2010</v>
      </c>
      <c r="C1001">
        <v>254.65</v>
      </c>
      <c r="D1001">
        <v>-4.998779296875E-2</v>
      </c>
      <c r="E1001">
        <f t="shared" si="87"/>
        <v>2.9664316694790092</v>
      </c>
      <c r="F1001">
        <f>(MAX(E$2:E1001) - E1001)/MAX(E$2:E1001)</f>
        <v>6.7935189251053477E-2</v>
      </c>
      <c r="G1001">
        <f t="shared" si="88"/>
        <v>-3.1999816894531228</v>
      </c>
      <c r="H1001" t="str">
        <f t="shared" si="89"/>
        <v/>
      </c>
    </row>
    <row r="1002" spans="1:8" x14ac:dyDescent="0.3">
      <c r="A1002">
        <v>11</v>
      </c>
      <c r="B1002">
        <v>2010</v>
      </c>
      <c r="C1002">
        <v>251.05</v>
      </c>
      <c r="D1002">
        <v>1.6000061035156199</v>
      </c>
      <c r="E1002">
        <f t="shared" si="87"/>
        <v>2.9862827916286605</v>
      </c>
      <c r="F1002">
        <f>(MAX(E$2:E1002) - E1002)/MAX(E$2:E1002)</f>
        <v>6.1697886501107253E-2</v>
      </c>
      <c r="G1002">
        <f t="shared" si="88"/>
        <v>1.6000061035156199</v>
      </c>
      <c r="H1002" t="str">
        <f t="shared" si="89"/>
        <v/>
      </c>
    </row>
    <row r="1003" spans="1:8" x14ac:dyDescent="0.3">
      <c r="A1003">
        <v>11</v>
      </c>
      <c r="B1003">
        <v>2010</v>
      </c>
      <c r="C1003">
        <v>254.75</v>
      </c>
      <c r="D1003">
        <v>0</v>
      </c>
      <c r="E1003">
        <f t="shared" si="87"/>
        <v>2.9862827916286605</v>
      </c>
      <c r="F1003">
        <f>(MAX(E$2:E1003) - E1003)/MAX(E$2:E1003)</f>
        <v>6.1697886501107253E-2</v>
      </c>
      <c r="G1003">
        <f t="shared" si="88"/>
        <v>1.6000061035156199</v>
      </c>
      <c r="H1003" t="str">
        <f t="shared" si="89"/>
        <v/>
      </c>
    </row>
    <row r="1004" spans="1:8" x14ac:dyDescent="0.3">
      <c r="A1004">
        <v>11</v>
      </c>
      <c r="B1004">
        <v>2010</v>
      </c>
      <c r="C1004">
        <v>256.39999999999998</v>
      </c>
      <c r="D1004">
        <v>-1.29998779296875</v>
      </c>
      <c r="E1004">
        <f t="shared" si="87"/>
        <v>2.9703848285465879</v>
      </c>
      <c r="F1004">
        <f>(MAX(E$2:E1004) - E1004)/MAX(E$2:E1004)</f>
        <v>6.6693090706835059E-2</v>
      </c>
      <c r="G1004">
        <f t="shared" si="88"/>
        <v>0.30001831054686989</v>
      </c>
      <c r="H1004" t="str">
        <f t="shared" si="89"/>
        <v/>
      </c>
    </row>
    <row r="1005" spans="1:8" x14ac:dyDescent="0.3">
      <c r="A1005">
        <v>11</v>
      </c>
      <c r="B1005">
        <v>2010</v>
      </c>
      <c r="C1005">
        <v>258.2</v>
      </c>
      <c r="D1005">
        <v>-0.59999084472656194</v>
      </c>
      <c r="E1005">
        <f t="shared" si="87"/>
        <v>2.9631372921888626</v>
      </c>
      <c r="F1005">
        <f>(MAX(E$2:E1005) - E1005)/MAX(E$2:E1005)</f>
        <v>6.8970295900253789E-2</v>
      </c>
      <c r="G1005">
        <f t="shared" si="88"/>
        <v>-0.29997253417969205</v>
      </c>
      <c r="H1005" t="str">
        <f t="shared" si="89"/>
        <v/>
      </c>
    </row>
    <row r="1006" spans="1:8" x14ac:dyDescent="0.3">
      <c r="A1006">
        <v>11</v>
      </c>
      <c r="B1006">
        <v>2010</v>
      </c>
      <c r="C1006">
        <v>261.05</v>
      </c>
      <c r="D1006">
        <v>-2.5999908447265598</v>
      </c>
      <c r="E1006">
        <f t="shared" si="87"/>
        <v>2.9321496027694915</v>
      </c>
      <c r="F1006">
        <f>(MAX(E$2:E1006) - E1006)/MAX(E$2:E1006)</f>
        <v>7.8706753062365256E-2</v>
      </c>
      <c r="G1006">
        <f t="shared" si="88"/>
        <v>-2.8999633789062518</v>
      </c>
      <c r="H1006" t="str">
        <f t="shared" si="89"/>
        <v/>
      </c>
    </row>
    <row r="1007" spans="1:8" x14ac:dyDescent="0.3">
      <c r="A1007">
        <v>11</v>
      </c>
      <c r="B1007">
        <v>2010</v>
      </c>
      <c r="C1007">
        <v>260.05</v>
      </c>
      <c r="D1007">
        <v>1.0999755859375</v>
      </c>
      <c r="E1007">
        <f t="shared" si="87"/>
        <v>2.9451723200401352</v>
      </c>
      <c r="F1007">
        <f>(MAX(E$2:E1007) - E1007)/MAX(E$2:E1007)</f>
        <v>7.4614962702524851E-2</v>
      </c>
      <c r="G1007">
        <f t="shared" si="88"/>
        <v>-1.7999877929687518</v>
      </c>
      <c r="H1007" t="str">
        <f t="shared" si="89"/>
        <v/>
      </c>
    </row>
    <row r="1008" spans="1:8" x14ac:dyDescent="0.3">
      <c r="A1008">
        <v>11</v>
      </c>
      <c r="B1008">
        <v>2010</v>
      </c>
      <c r="C1008">
        <v>260.05</v>
      </c>
      <c r="D1008">
        <v>-0.399993896484375</v>
      </c>
      <c r="E1008">
        <f t="shared" si="87"/>
        <v>2.9404157213102127</v>
      </c>
      <c r="F1008">
        <f>(MAX(E$2:E1008) - E1008)/MAX(E$2:E1008)</f>
        <v>7.6109505233414351E-2</v>
      </c>
      <c r="G1008">
        <f t="shared" si="88"/>
        <v>-2.1999816894531268</v>
      </c>
      <c r="H1008" t="str">
        <f t="shared" si="89"/>
        <v/>
      </c>
    </row>
    <row r="1009" spans="1:8" x14ac:dyDescent="0.3">
      <c r="A1009">
        <v>11</v>
      </c>
      <c r="B1009">
        <v>2010</v>
      </c>
      <c r="C1009">
        <v>259.89999999999998</v>
      </c>
      <c r="D1009">
        <v>0.100006103515625</v>
      </c>
      <c r="E1009">
        <f t="shared" si="87"/>
        <v>2.941603726292723</v>
      </c>
      <c r="F1009">
        <f>(MAX(E$2:E1009) - E1009)/MAX(E$2:E1009)</f>
        <v>7.5736229270045599E-2</v>
      </c>
      <c r="G1009">
        <f t="shared" si="88"/>
        <v>-2.0999755859375018</v>
      </c>
      <c r="H1009" t="str">
        <f t="shared" si="89"/>
        <v/>
      </c>
    </row>
    <row r="1010" spans="1:8" x14ac:dyDescent="0.3">
      <c r="A1010">
        <v>11</v>
      </c>
      <c r="B1010">
        <v>2010</v>
      </c>
      <c r="C1010">
        <v>262.8</v>
      </c>
      <c r="D1010">
        <v>0.45001220703125</v>
      </c>
      <c r="E1010">
        <f t="shared" si="87"/>
        <v>2.9468927120778616</v>
      </c>
      <c r="F1010">
        <f>(MAX(E$2:E1010) - E1010)/MAX(E$2:E1010)</f>
        <v>7.4074408576314657E-2</v>
      </c>
      <c r="G1010">
        <f t="shared" si="88"/>
        <v>-1.6499633789062518</v>
      </c>
      <c r="H1010" t="str">
        <f t="shared" si="89"/>
        <v/>
      </c>
    </row>
    <row r="1011" spans="1:8" x14ac:dyDescent="0.3">
      <c r="A1011">
        <v>11</v>
      </c>
      <c r="B1011">
        <v>2010</v>
      </c>
      <c r="C1011">
        <v>260.89999999999998</v>
      </c>
      <c r="D1011">
        <v>-0.70001220703125</v>
      </c>
      <c r="E1011">
        <f t="shared" si="87"/>
        <v>2.9385906656431002</v>
      </c>
      <c r="F1011">
        <f>(MAX(E$2:E1011) - E1011)/MAX(E$2:E1011)</f>
        <v>7.6682945094671023E-2</v>
      </c>
      <c r="G1011">
        <f t="shared" si="88"/>
        <v>-2.3499755859375018</v>
      </c>
      <c r="H1011" t="str">
        <f t="shared" si="89"/>
        <v/>
      </c>
    </row>
    <row r="1012" spans="1:8" x14ac:dyDescent="0.3">
      <c r="A1012">
        <v>11</v>
      </c>
      <c r="B1012">
        <v>2010</v>
      </c>
      <c r="C1012">
        <v>256.8</v>
      </c>
      <c r="D1012">
        <v>0.199996948242187</v>
      </c>
      <c r="E1012">
        <f t="shared" si="87"/>
        <v>2.9409936820898475</v>
      </c>
      <c r="F1012">
        <f>(MAX(E$2:E1012) - E1012)/MAX(E$2:E1012)</f>
        <v>7.5927907622306987E-2</v>
      </c>
      <c r="G1012">
        <f t="shared" si="88"/>
        <v>-2.1499786376953147</v>
      </c>
      <c r="H1012" t="str">
        <f t="shared" si="89"/>
        <v/>
      </c>
    </row>
    <row r="1013" spans="1:8" x14ac:dyDescent="0.3">
      <c r="A1013">
        <v>11</v>
      </c>
      <c r="B1013">
        <v>2010</v>
      </c>
      <c r="C1013">
        <v>256.7</v>
      </c>
      <c r="D1013">
        <v>0.100006103515625</v>
      </c>
      <c r="E1013">
        <f t="shared" si="87"/>
        <v>2.9421967330619565</v>
      </c>
      <c r="F1013">
        <f>(MAX(E$2:E1013) - E1013)/MAX(E$2:E1013)</f>
        <v>7.5549904148241767E-2</v>
      </c>
      <c r="G1013">
        <f t="shared" si="88"/>
        <v>-2.0499725341796897</v>
      </c>
      <c r="H1013" t="str">
        <f t="shared" si="89"/>
        <v/>
      </c>
    </row>
    <row r="1014" spans="1:8" x14ac:dyDescent="0.3">
      <c r="A1014">
        <v>11</v>
      </c>
      <c r="B1014">
        <v>2010</v>
      </c>
      <c r="C1014">
        <v>252.55</v>
      </c>
      <c r="D1014">
        <v>2.3999938964843701</v>
      </c>
      <c r="E1014">
        <f t="shared" si="87"/>
        <v>2.9715545509660757</v>
      </c>
      <c r="F1014">
        <f>(MAX(E$2:E1014) - E1014)/MAX(E$2:E1014)</f>
        <v>6.6325559198603778E-2</v>
      </c>
      <c r="G1014">
        <f t="shared" si="88"/>
        <v>0.35002136230468039</v>
      </c>
      <c r="H1014" t="str">
        <f t="shared" si="89"/>
        <v/>
      </c>
    </row>
    <row r="1015" spans="1:8" x14ac:dyDescent="0.3">
      <c r="A1015">
        <v>11</v>
      </c>
      <c r="B1015">
        <v>2010</v>
      </c>
      <c r="C1015">
        <v>255.75</v>
      </c>
      <c r="D1015">
        <v>-1</v>
      </c>
      <c r="E1015">
        <f t="shared" si="87"/>
        <v>2.9593546202582974</v>
      </c>
      <c r="F1015">
        <f>(MAX(E$2:E1015) - E1015)/MAX(E$2:E1015)</f>
        <v>7.0158826697495028E-2</v>
      </c>
      <c r="G1015">
        <f t="shared" si="88"/>
        <v>-0.64997863769531961</v>
      </c>
      <c r="H1015" t="str">
        <f t="shared" si="89"/>
        <v/>
      </c>
    </row>
    <row r="1016" spans="1:8" x14ac:dyDescent="0.3">
      <c r="A1016">
        <v>11</v>
      </c>
      <c r="B1016">
        <v>2010</v>
      </c>
      <c r="C1016">
        <v>259.7</v>
      </c>
      <c r="D1016">
        <v>0.800018310546875</v>
      </c>
      <c r="E1016">
        <f t="shared" si="87"/>
        <v>2.9689268758524001</v>
      </c>
      <c r="F1016">
        <f>(MAX(E$2:E1016) - E1016)/MAX(E$2:E1016)</f>
        <v>6.7151185331420754E-2</v>
      </c>
      <c r="G1016">
        <f t="shared" si="88"/>
        <v>0.15003967285155539</v>
      </c>
      <c r="H1016" t="str">
        <f t="shared" si="89"/>
        <v/>
      </c>
    </row>
    <row r="1017" spans="1:8" x14ac:dyDescent="0.3">
      <c r="A1017">
        <v>11</v>
      </c>
      <c r="B1017">
        <v>2010</v>
      </c>
      <c r="C1017">
        <v>261.60000000000002</v>
      </c>
      <c r="D1017">
        <v>1</v>
      </c>
      <c r="E1017">
        <f t="shared" si="87"/>
        <v>2.9808434401476793</v>
      </c>
      <c r="F1017">
        <f>(MAX(E$2:E1017) - E1017)/MAX(E$2:E1017)</f>
        <v>6.340695270373721E-2</v>
      </c>
      <c r="G1017">
        <f t="shared" si="88"/>
        <v>1.1500396728515554</v>
      </c>
      <c r="H1017" t="str">
        <f t="shared" si="89"/>
        <v/>
      </c>
    </row>
    <row r="1018" spans="1:8" x14ac:dyDescent="0.3">
      <c r="A1018">
        <v>11</v>
      </c>
      <c r="B1018">
        <v>2010</v>
      </c>
      <c r="C1018">
        <v>260.75</v>
      </c>
      <c r="D1018">
        <v>-0.75</v>
      </c>
      <c r="E1018">
        <f t="shared" si="87"/>
        <v>2.9718408928452202</v>
      </c>
      <c r="F1018">
        <f>(MAX(E$2:E1018) - E1018)/MAX(E$2:E1018)</f>
        <v>6.6235589423759372E-2</v>
      </c>
      <c r="G1018">
        <f t="shared" si="88"/>
        <v>0.40003967285155539</v>
      </c>
      <c r="H1018" t="str">
        <f t="shared" si="89"/>
        <v/>
      </c>
    </row>
    <row r="1019" spans="1:8" x14ac:dyDescent="0.3">
      <c r="A1019">
        <v>11</v>
      </c>
      <c r="B1019">
        <v>2010</v>
      </c>
      <c r="C1019">
        <v>254.1</v>
      </c>
      <c r="D1019">
        <v>-1.19999694824218</v>
      </c>
      <c r="E1019">
        <f t="shared" si="87"/>
        <v>2.9571045292002798</v>
      </c>
      <c r="F1019">
        <f>(MAX(E$2:E1019) - E1019)/MAX(E$2:E1019)</f>
        <v>7.0865814395117424E-2</v>
      </c>
      <c r="G1019">
        <f t="shared" si="88"/>
        <v>-0.79995727539062456</v>
      </c>
      <c r="H1019" t="str">
        <f t="shared" si="89"/>
        <v/>
      </c>
    </row>
    <row r="1020" spans="1:8" x14ac:dyDescent="0.3">
      <c r="A1020">
        <v>11</v>
      </c>
      <c r="B1020">
        <v>2010</v>
      </c>
      <c r="C1020">
        <v>260.39999999999998</v>
      </c>
      <c r="D1020">
        <v>0.79998779296875</v>
      </c>
      <c r="E1020">
        <f t="shared" si="87"/>
        <v>2.9666434305143636</v>
      </c>
      <c r="F1020">
        <f>(MAX(E$2:E1020) - E1020)/MAX(E$2:E1020)</f>
        <v>6.7868653078529295E-2</v>
      </c>
      <c r="G1020">
        <f t="shared" si="88"/>
        <v>3.0517578125444089E-5</v>
      </c>
      <c r="H1020" t="str">
        <f t="shared" si="89"/>
        <v/>
      </c>
    </row>
    <row r="1021" spans="1:8" x14ac:dyDescent="0.3">
      <c r="A1021">
        <v>11</v>
      </c>
      <c r="B1021">
        <v>2010</v>
      </c>
      <c r="C1021">
        <v>260.55</v>
      </c>
      <c r="D1021">
        <v>-0.25</v>
      </c>
      <c r="E1021">
        <f t="shared" si="87"/>
        <v>2.9636545842257052</v>
      </c>
      <c r="F1021">
        <f>(MAX(E$2:E1021) - E1021)/MAX(E$2:E1021)</f>
        <v>6.8807760653147865E-2</v>
      </c>
      <c r="G1021">
        <f t="shared" si="88"/>
        <v>-0.24996948242187456</v>
      </c>
      <c r="H1021" t="str">
        <f t="shared" si="89"/>
        <v/>
      </c>
    </row>
    <row r="1022" spans="1:8" x14ac:dyDescent="0.3">
      <c r="A1022">
        <v>11</v>
      </c>
      <c r="B1022">
        <v>2010</v>
      </c>
      <c r="C1022">
        <v>257.10000000000002</v>
      </c>
      <c r="D1022">
        <v>0.5</v>
      </c>
      <c r="E1022">
        <f t="shared" si="87"/>
        <v>2.9697063876357346</v>
      </c>
      <c r="F1022">
        <f>(MAX(E$2:E1022) - E1022)/MAX(E$2:E1022)</f>
        <v>6.6906259580969255E-2</v>
      </c>
      <c r="G1022">
        <f t="shared" si="88"/>
        <v>0.25003051757812544</v>
      </c>
      <c r="H1022" t="str">
        <f t="shared" si="89"/>
        <v/>
      </c>
    </row>
    <row r="1023" spans="1:8" x14ac:dyDescent="0.3">
      <c r="A1023">
        <v>11</v>
      </c>
      <c r="B1023">
        <v>2010</v>
      </c>
      <c r="C1023">
        <v>255.4</v>
      </c>
      <c r="D1023">
        <v>-1</v>
      </c>
      <c r="E1023">
        <f t="shared" si="87"/>
        <v>2.9574973363161674</v>
      </c>
      <c r="F1023">
        <f>(MAX(E$2:E1023) - E1023)/MAX(E$2:E1023)</f>
        <v>7.0742392812918997E-2</v>
      </c>
      <c r="G1023">
        <f t="shared" si="88"/>
        <v>-0.74996948242187456</v>
      </c>
      <c r="H1023" t="str">
        <f t="shared" si="89"/>
        <v/>
      </c>
    </row>
    <row r="1024" spans="1:8" x14ac:dyDescent="0.3">
      <c r="A1024">
        <v>12</v>
      </c>
      <c r="B1024">
        <v>2010</v>
      </c>
      <c r="C1024">
        <v>257.95</v>
      </c>
      <c r="D1024">
        <v>0</v>
      </c>
      <c r="E1024">
        <f t="shared" si="87"/>
        <v>2.9574973363161674</v>
      </c>
      <c r="F1024">
        <f>(MAX(E$2:E1024) - E1024)/MAX(E$2:E1024)</f>
        <v>7.0742392812918997E-2</v>
      </c>
      <c r="G1024">
        <f t="shared" si="88"/>
        <v>0</v>
      </c>
      <c r="H1024" t="str">
        <f t="shared" si="89"/>
        <v/>
      </c>
    </row>
    <row r="1025" spans="1:8" x14ac:dyDescent="0.3">
      <c r="A1025">
        <v>12</v>
      </c>
      <c r="B1025">
        <v>2010</v>
      </c>
      <c r="C1025">
        <v>261.7</v>
      </c>
      <c r="D1025">
        <v>1.20001220703125</v>
      </c>
      <c r="E1025">
        <f t="shared" si="87"/>
        <v>2.9717368645971529</v>
      </c>
      <c r="F1025">
        <f>(MAX(E$2:E1025) - E1025)/MAX(E$2:E1025)</f>
        <v>6.6268275519429473E-2</v>
      </c>
      <c r="G1025">
        <f t="shared" si="88"/>
        <v>1.20001220703125</v>
      </c>
      <c r="H1025" t="str">
        <f t="shared" si="89"/>
        <v/>
      </c>
    </row>
    <row r="1026" spans="1:8" x14ac:dyDescent="0.3">
      <c r="A1026">
        <v>12</v>
      </c>
      <c r="B1026">
        <v>2010</v>
      </c>
      <c r="C1026">
        <v>265.2</v>
      </c>
      <c r="D1026">
        <v>1.5</v>
      </c>
      <c r="E1026">
        <f t="shared" si="87"/>
        <v>2.9893857543473059</v>
      </c>
      <c r="F1026">
        <f>(MAX(E$2:E1026) - E1026)/MAX(E$2:E1026)</f>
        <v>6.0722923083317414E-2</v>
      </c>
      <c r="G1026">
        <f t="shared" si="88"/>
        <v>2.70001220703125</v>
      </c>
      <c r="H1026" t="str">
        <f t="shared" si="89"/>
        <v/>
      </c>
    </row>
    <row r="1027" spans="1:8" x14ac:dyDescent="0.3">
      <c r="A1027">
        <v>12</v>
      </c>
      <c r="B1027">
        <v>2010</v>
      </c>
      <c r="C1027">
        <v>265.39999999999998</v>
      </c>
      <c r="D1027">
        <v>0</v>
      </c>
      <c r="E1027">
        <f t="shared" si="87"/>
        <v>2.9893857543473059</v>
      </c>
      <c r="F1027">
        <f>(MAX(E$2:E1027) - E1027)/MAX(E$2:E1027)</f>
        <v>6.0722923083317414E-2</v>
      </c>
      <c r="G1027">
        <f t="shared" si="88"/>
        <v>2.70001220703125</v>
      </c>
      <c r="H1027" t="str">
        <f t="shared" si="89"/>
        <v/>
      </c>
    </row>
    <row r="1028" spans="1:8" x14ac:dyDescent="0.3">
      <c r="A1028">
        <v>12</v>
      </c>
      <c r="B1028">
        <v>2010</v>
      </c>
      <c r="C1028">
        <v>265</v>
      </c>
      <c r="D1028">
        <v>0</v>
      </c>
      <c r="E1028">
        <f t="shared" ref="E1028:E1091" si="90">(D1028/C1028*$G$2+1)*E1027*$H$2+(1-$H$2)*E1027</f>
        <v>2.9893857543473059</v>
      </c>
      <c r="F1028">
        <f>(MAX(E$2:E1028) - E1028)/MAX(E$2:E1028)</f>
        <v>6.0722923083317414E-2</v>
      </c>
      <c r="G1028">
        <f t="shared" si="88"/>
        <v>2.70001220703125</v>
      </c>
      <c r="H1028" t="str">
        <f t="shared" si="89"/>
        <v/>
      </c>
    </row>
    <row r="1029" spans="1:8" x14ac:dyDescent="0.3">
      <c r="A1029">
        <v>12</v>
      </c>
      <c r="B1029">
        <v>2010</v>
      </c>
      <c r="C1029">
        <v>265.25</v>
      </c>
      <c r="D1029">
        <v>0.79998779296875</v>
      </c>
      <c r="E1029">
        <f t="shared" si="90"/>
        <v>2.9988524677028199</v>
      </c>
      <c r="F1029">
        <f>(MAX(E$2:E1029) - E1029)/MAX(E$2:E1029)</f>
        <v>5.7748443514849444E-2</v>
      </c>
      <c r="G1029">
        <f t="shared" ref="G1029:G1092" si="91">IF(A1029&lt;&gt;A1028, D1029, D1029+G1028)</f>
        <v>3.5</v>
      </c>
      <c r="H1029" t="str">
        <f t="shared" si="89"/>
        <v/>
      </c>
    </row>
    <row r="1030" spans="1:8" x14ac:dyDescent="0.3">
      <c r="A1030">
        <v>12</v>
      </c>
      <c r="B1030">
        <v>2010</v>
      </c>
      <c r="C1030">
        <v>265.85000000000002</v>
      </c>
      <c r="D1030">
        <v>-1.20001220703125</v>
      </c>
      <c r="E1030">
        <f t="shared" si="90"/>
        <v>2.9846392175740042</v>
      </c>
      <c r="F1030">
        <f>(MAX(E$2:E1030) - E1030)/MAX(E$2:E1030)</f>
        <v>6.2214304106800546E-2</v>
      </c>
      <c r="G1030">
        <f t="shared" si="91"/>
        <v>2.29998779296875</v>
      </c>
      <c r="H1030" t="str">
        <f t="shared" si="89"/>
        <v/>
      </c>
    </row>
    <row r="1031" spans="1:8" x14ac:dyDescent="0.3">
      <c r="A1031">
        <v>12</v>
      </c>
      <c r="B1031">
        <v>2010</v>
      </c>
      <c r="C1031">
        <v>268.39999999999998</v>
      </c>
      <c r="D1031">
        <v>-0.800018310546875</v>
      </c>
      <c r="E1031">
        <f t="shared" si="90"/>
        <v>2.9752981060775165</v>
      </c>
      <c r="F1031">
        <f>(MAX(E$2:E1031) - E1031)/MAX(E$2:E1031)</f>
        <v>6.5149319063908154E-2</v>
      </c>
      <c r="G1031">
        <f t="shared" si="91"/>
        <v>1.499969482421875</v>
      </c>
      <c r="H1031" t="str">
        <f t="shared" si="89"/>
        <v/>
      </c>
    </row>
    <row r="1032" spans="1:8" x14ac:dyDescent="0.3">
      <c r="A1032">
        <v>12</v>
      </c>
      <c r="B1032">
        <v>2010</v>
      </c>
      <c r="C1032">
        <v>270.10000000000002</v>
      </c>
      <c r="D1032">
        <v>0.149993896484375</v>
      </c>
      <c r="E1032">
        <f t="shared" si="90"/>
        <v>2.9770329834708518</v>
      </c>
      <c r="F1032">
        <f>(MAX(E$2:E1032) - E1032)/MAX(E$2:E1032)</f>
        <v>6.4604213580465267E-2</v>
      </c>
      <c r="G1032">
        <f t="shared" si="91"/>
        <v>1.64996337890625</v>
      </c>
      <c r="H1032" t="str">
        <f t="shared" si="89"/>
        <v/>
      </c>
    </row>
    <row r="1033" spans="1:8" x14ac:dyDescent="0.3">
      <c r="A1033">
        <v>12</v>
      </c>
      <c r="B1033">
        <v>2010</v>
      </c>
      <c r="C1033">
        <v>271.2</v>
      </c>
      <c r="D1033">
        <v>0.300018310546875</v>
      </c>
      <c r="E1033">
        <f t="shared" si="90"/>
        <v>2.9804910315034863</v>
      </c>
      <c r="F1033">
        <f>(MAX(E$2:E1033) - E1033)/MAX(E$2:E1033)</f>
        <v>6.3517680922976383E-2</v>
      </c>
      <c r="G1033">
        <f t="shared" si="91"/>
        <v>1.949981689453125</v>
      </c>
      <c r="H1033" t="str">
        <f t="shared" si="89"/>
        <v/>
      </c>
    </row>
    <row r="1034" spans="1:8" x14ac:dyDescent="0.3">
      <c r="A1034">
        <v>12</v>
      </c>
      <c r="B1034">
        <v>2010</v>
      </c>
      <c r="C1034">
        <v>271.64999999999998</v>
      </c>
      <c r="D1034">
        <v>0</v>
      </c>
      <c r="E1034">
        <f t="shared" si="90"/>
        <v>2.9804910315034858</v>
      </c>
      <c r="F1034">
        <f>(MAX(E$2:E1034) - E1034)/MAX(E$2:E1034)</f>
        <v>6.3517680922976522E-2</v>
      </c>
      <c r="G1034">
        <f t="shared" si="91"/>
        <v>1.949981689453125</v>
      </c>
      <c r="H1034" t="str">
        <f t="shared" si="89"/>
        <v/>
      </c>
    </row>
    <row r="1035" spans="1:8" x14ac:dyDescent="0.3">
      <c r="A1035">
        <v>12</v>
      </c>
      <c r="B1035">
        <v>2010</v>
      </c>
      <c r="C1035">
        <v>271.7</v>
      </c>
      <c r="D1035">
        <v>0.649993896484375</v>
      </c>
      <c r="E1035">
        <f t="shared" si="90"/>
        <v>2.987977840586864</v>
      </c>
      <c r="F1035">
        <f>(MAX(E$2:E1035) - E1035)/MAX(E$2:E1035)</f>
        <v>6.1165295272833445E-2</v>
      </c>
      <c r="G1035">
        <f t="shared" si="91"/>
        <v>2.5999755859375</v>
      </c>
      <c r="H1035" t="str">
        <f t="shared" si="89"/>
        <v/>
      </c>
    </row>
    <row r="1036" spans="1:8" x14ac:dyDescent="0.3">
      <c r="A1036">
        <v>12</v>
      </c>
      <c r="B1036">
        <v>2010</v>
      </c>
      <c r="C1036">
        <v>272.64999999999998</v>
      </c>
      <c r="D1036">
        <v>0.79998779296875</v>
      </c>
      <c r="E1036">
        <f t="shared" si="90"/>
        <v>2.9971832801175338</v>
      </c>
      <c r="F1036">
        <f>(MAX(E$2:E1036) - E1036)/MAX(E$2:E1036)</f>
        <v>5.8272908995309146E-2</v>
      </c>
      <c r="G1036">
        <f t="shared" si="91"/>
        <v>3.39996337890625</v>
      </c>
      <c r="H1036" t="str">
        <f t="shared" si="89"/>
        <v/>
      </c>
    </row>
    <row r="1037" spans="1:8" x14ac:dyDescent="0.3">
      <c r="A1037">
        <v>12</v>
      </c>
      <c r="B1037">
        <v>2010</v>
      </c>
      <c r="C1037">
        <v>272.95</v>
      </c>
      <c r="D1037">
        <v>1.25</v>
      </c>
      <c r="E1037">
        <f t="shared" si="90"/>
        <v>3.0115954547105148</v>
      </c>
      <c r="F1037">
        <f>(MAX(E$2:E1037) - E1037)/MAX(E$2:E1037)</f>
        <v>5.374454553334311E-2</v>
      </c>
      <c r="G1037">
        <f t="shared" si="91"/>
        <v>4.64996337890625</v>
      </c>
      <c r="H1037" t="str">
        <f t="shared" si="89"/>
        <v/>
      </c>
    </row>
    <row r="1038" spans="1:8" x14ac:dyDescent="0.3">
      <c r="A1038">
        <v>12</v>
      </c>
      <c r="B1038">
        <v>2010</v>
      </c>
      <c r="C1038">
        <v>275.25</v>
      </c>
      <c r="D1038">
        <v>1.3999938964843699</v>
      </c>
      <c r="E1038">
        <f t="shared" si="90"/>
        <v>3.0276791096352689</v>
      </c>
      <c r="F1038">
        <f>(MAX(E$2:E1038) - E1038)/MAX(E$2:E1038)</f>
        <v>4.8690996200711725E-2</v>
      </c>
      <c r="G1038">
        <f t="shared" si="91"/>
        <v>6.0499572753906197</v>
      </c>
      <c r="H1038" t="str">
        <f t="shared" si="89"/>
        <v/>
      </c>
    </row>
    <row r="1039" spans="1:8" x14ac:dyDescent="0.3">
      <c r="A1039">
        <v>12</v>
      </c>
      <c r="B1039">
        <v>2010</v>
      </c>
      <c r="C1039">
        <v>276.25</v>
      </c>
      <c r="D1039">
        <v>0.100006103515625</v>
      </c>
      <c r="E1039">
        <f t="shared" si="90"/>
        <v>3.028829971933813</v>
      </c>
      <c r="F1039">
        <f>(MAX(E$2:E1039) - E1039)/MAX(E$2:E1039)</f>
        <v>4.8329390618649215E-2</v>
      </c>
      <c r="G1039">
        <f t="shared" si="91"/>
        <v>6.1499633789062447</v>
      </c>
      <c r="H1039" t="str">
        <f t="shared" si="89"/>
        <v/>
      </c>
    </row>
    <row r="1040" spans="1:8" x14ac:dyDescent="0.3">
      <c r="A1040">
        <v>12</v>
      </c>
      <c r="B1040">
        <v>2010</v>
      </c>
      <c r="C1040">
        <v>276.75</v>
      </c>
      <c r="D1040">
        <v>0.149993896484375</v>
      </c>
      <c r="E1040">
        <f t="shared" si="90"/>
        <v>3.03055362616956</v>
      </c>
      <c r="F1040">
        <f>(MAX(E$2:E1040) - E1040)/MAX(E$2:E1040)</f>
        <v>4.7787811496646265E-2</v>
      </c>
      <c r="G1040">
        <f t="shared" si="91"/>
        <v>6.2999572753906197</v>
      </c>
      <c r="H1040" t="str">
        <f t="shared" si="89"/>
        <v/>
      </c>
    </row>
    <row r="1041" spans="1:8" x14ac:dyDescent="0.3">
      <c r="A1041">
        <v>12</v>
      </c>
      <c r="B1041">
        <v>2010</v>
      </c>
      <c r="C1041">
        <v>276.5</v>
      </c>
      <c r="D1041">
        <v>-0.350006103515625</v>
      </c>
      <c r="E1041">
        <f t="shared" si="90"/>
        <v>3.0265256049055442</v>
      </c>
      <c r="F1041">
        <f>(MAX(E$2:E1041) - E1041)/MAX(E$2:E1041)</f>
        <v>4.9053432045322851E-2</v>
      </c>
      <c r="G1041">
        <f t="shared" si="91"/>
        <v>5.9499511718749947</v>
      </c>
      <c r="H1041" t="str">
        <f t="shared" si="89"/>
        <v/>
      </c>
    </row>
    <row r="1042" spans="1:8" x14ac:dyDescent="0.3">
      <c r="A1042">
        <v>12</v>
      </c>
      <c r="B1042">
        <v>2010</v>
      </c>
      <c r="C1042">
        <v>274.5</v>
      </c>
      <c r="D1042">
        <v>-0.600006103515625</v>
      </c>
      <c r="E1042">
        <f t="shared" si="90"/>
        <v>3.0195794099067861</v>
      </c>
      <c r="F1042">
        <f>(MAX(E$2:E1042) - E1042)/MAX(E$2:E1042)</f>
        <v>5.1235954566760153E-2</v>
      </c>
      <c r="G1042">
        <f t="shared" si="91"/>
        <v>5.3499450683593697</v>
      </c>
      <c r="H1042" t="str">
        <f t="shared" si="89"/>
        <v/>
      </c>
    </row>
    <row r="1043" spans="1:8" x14ac:dyDescent="0.3">
      <c r="A1043">
        <v>12</v>
      </c>
      <c r="B1043">
        <v>2010</v>
      </c>
      <c r="C1043">
        <v>275.55</v>
      </c>
      <c r="D1043">
        <v>0.5999755859375</v>
      </c>
      <c r="E1043">
        <f t="shared" si="90"/>
        <v>3.0264829033636209</v>
      </c>
      <c r="F1043">
        <f>(MAX(E$2:E1043) - E1043)/MAX(E$2:E1043)</f>
        <v>4.9066849042249137E-2</v>
      </c>
      <c r="G1043">
        <f t="shared" si="91"/>
        <v>5.9499206542968697</v>
      </c>
      <c r="H1043" t="str">
        <f t="shared" si="89"/>
        <v/>
      </c>
    </row>
    <row r="1044" spans="1:8" x14ac:dyDescent="0.3">
      <c r="A1044">
        <v>12</v>
      </c>
      <c r="B1044">
        <v>2010</v>
      </c>
      <c r="C1044">
        <v>276.89999999999998</v>
      </c>
      <c r="D1044">
        <v>0</v>
      </c>
      <c r="E1044">
        <f t="shared" si="90"/>
        <v>3.0264829033636209</v>
      </c>
      <c r="F1044">
        <f>(MAX(E$2:E1044) - E1044)/MAX(E$2:E1044)</f>
        <v>4.9066849042249137E-2</v>
      </c>
      <c r="G1044">
        <f t="shared" si="91"/>
        <v>5.9499206542968697</v>
      </c>
      <c r="H1044" t="str">
        <f t="shared" si="89"/>
        <v/>
      </c>
    </row>
    <row r="1045" spans="1:8" x14ac:dyDescent="0.3">
      <c r="A1045">
        <v>12</v>
      </c>
      <c r="B1045">
        <v>2010</v>
      </c>
      <c r="C1045">
        <v>280.35000000000002</v>
      </c>
      <c r="D1045">
        <v>-0.45001220703125</v>
      </c>
      <c r="E1045">
        <f t="shared" si="90"/>
        <v>3.0213819511131152</v>
      </c>
      <c r="F1045">
        <f>(MAX(E$2:E1045) - E1045)/MAX(E$2:E1045)</f>
        <v>5.0669588840008238E-2</v>
      </c>
      <c r="G1045">
        <f t="shared" si="91"/>
        <v>5.4999084472656197</v>
      </c>
      <c r="H1045" t="str">
        <f t="shared" si="89"/>
        <v/>
      </c>
    </row>
    <row r="1046" spans="1:8" x14ac:dyDescent="0.3">
      <c r="A1046">
        <v>12</v>
      </c>
      <c r="B1046">
        <v>2010</v>
      </c>
      <c r="C1046">
        <v>280.35000000000002</v>
      </c>
      <c r="D1046">
        <v>-1.6000061035156199</v>
      </c>
      <c r="E1046">
        <f t="shared" si="90"/>
        <v>3.0032762224133664</v>
      </c>
      <c r="F1046">
        <f>(MAX(E$2:E1046) - E1046)/MAX(E$2:E1046)</f>
        <v>5.6358481919068101E-2</v>
      </c>
      <c r="G1046">
        <f t="shared" si="91"/>
        <v>3.89990234375</v>
      </c>
      <c r="H1046" t="str">
        <f t="shared" si="89"/>
        <v/>
      </c>
    </row>
    <row r="1047" spans="1:8" x14ac:dyDescent="0.3">
      <c r="A1047">
        <v>1</v>
      </c>
      <c r="B1047">
        <v>2011</v>
      </c>
      <c r="C1047">
        <v>282.39999999999998</v>
      </c>
      <c r="D1047">
        <v>-0.449981689453125</v>
      </c>
      <c r="E1047">
        <f t="shared" si="90"/>
        <v>2.9982514693188946</v>
      </c>
      <c r="F1047">
        <f>(MAX(E$2:E1047) - E1047)/MAX(E$2:E1047)</f>
        <v>5.7937279634264281E-2</v>
      </c>
      <c r="G1047">
        <f t="shared" si="91"/>
        <v>-0.449981689453125</v>
      </c>
      <c r="H1047" t="str">
        <f t="shared" si="89"/>
        <v/>
      </c>
    </row>
    <row r="1048" spans="1:8" x14ac:dyDescent="0.3">
      <c r="A1048">
        <v>1</v>
      </c>
      <c r="B1048">
        <v>2011</v>
      </c>
      <c r="C1048">
        <v>282.89999999999998</v>
      </c>
      <c r="D1048">
        <v>0.300018310546875</v>
      </c>
      <c r="E1048">
        <f t="shared" si="90"/>
        <v>3.0015901291189682</v>
      </c>
      <c r="F1048">
        <f>(MAX(E$2:E1048) - E1048)/MAX(E$2:E1048)</f>
        <v>5.6888259241606065E-2</v>
      </c>
      <c r="G1048">
        <f t="shared" si="91"/>
        <v>-0.14996337890625</v>
      </c>
      <c r="H1048" t="str">
        <f t="shared" si="89"/>
        <v/>
      </c>
    </row>
    <row r="1049" spans="1:8" x14ac:dyDescent="0.3">
      <c r="A1049">
        <v>1</v>
      </c>
      <c r="B1049">
        <v>2011</v>
      </c>
      <c r="C1049">
        <v>284.3</v>
      </c>
      <c r="D1049">
        <v>0.350006103515625</v>
      </c>
      <c r="E1049">
        <f t="shared" si="90"/>
        <v>3.0054701980908853</v>
      </c>
      <c r="F1049">
        <f>(MAX(E$2:E1049) - E1049)/MAX(E$2:E1049)</f>
        <v>5.5669125900625387E-2</v>
      </c>
      <c r="G1049">
        <f t="shared" si="91"/>
        <v>0.200042724609375</v>
      </c>
      <c r="H1049" t="str">
        <f t="shared" ref="H1049:H1112" si="92">IF(A1049=A1050, "", IF(-C1027*0.05 &gt; MIN(G1028:G1049), -C1027*0.05, ""))</f>
        <v/>
      </c>
    </row>
    <row r="1050" spans="1:8" x14ac:dyDescent="0.3">
      <c r="A1050">
        <v>1</v>
      </c>
      <c r="B1050">
        <v>2011</v>
      </c>
      <c r="C1050">
        <v>285.39999999999998</v>
      </c>
      <c r="D1050">
        <v>-0.79998779296875</v>
      </c>
      <c r="E1050">
        <f t="shared" si="90"/>
        <v>2.9966245202908355</v>
      </c>
      <c r="F1050">
        <f>(MAX(E$2:E1050) - E1050)/MAX(E$2:E1050)</f>
        <v>5.84484735894591E-2</v>
      </c>
      <c r="G1050">
        <f t="shared" si="91"/>
        <v>-0.599945068359375</v>
      </c>
      <c r="H1050" t="str">
        <f t="shared" si="92"/>
        <v/>
      </c>
    </row>
    <row r="1051" spans="1:8" x14ac:dyDescent="0.3">
      <c r="A1051">
        <v>1</v>
      </c>
      <c r="B1051">
        <v>2011</v>
      </c>
      <c r="C1051">
        <v>282.95</v>
      </c>
      <c r="D1051">
        <v>1</v>
      </c>
      <c r="E1051">
        <f t="shared" si="90"/>
        <v>3.0077447031722824</v>
      </c>
      <c r="F1051">
        <f>(MAX(E$2:E1051) - E1051)/MAX(E$2:E1051)</f>
        <v>5.495446721825898E-2</v>
      </c>
      <c r="G1051">
        <f t="shared" si="91"/>
        <v>0.400054931640625</v>
      </c>
      <c r="H1051" t="str">
        <f t="shared" si="92"/>
        <v/>
      </c>
    </row>
    <row r="1052" spans="1:8" x14ac:dyDescent="0.3">
      <c r="A1052">
        <v>1</v>
      </c>
      <c r="B1052">
        <v>2011</v>
      </c>
      <c r="C1052">
        <v>283.95</v>
      </c>
      <c r="D1052">
        <v>1.25</v>
      </c>
      <c r="E1052">
        <f t="shared" si="90"/>
        <v>3.0216473794283614</v>
      </c>
      <c r="F1052">
        <f>(MAX(E$2:E1052) - E1052)/MAX(E$2:E1052)</f>
        <v>5.0586190191402002E-2</v>
      </c>
      <c r="G1052">
        <f t="shared" si="91"/>
        <v>1.650054931640625</v>
      </c>
      <c r="H1052" t="str">
        <f t="shared" si="92"/>
        <v/>
      </c>
    </row>
    <row r="1053" spans="1:8" x14ac:dyDescent="0.3">
      <c r="A1053">
        <v>1</v>
      </c>
      <c r="B1053">
        <v>2011</v>
      </c>
      <c r="C1053">
        <v>283.10000000000002</v>
      </c>
      <c r="D1053">
        <v>0.199981689453125</v>
      </c>
      <c r="E1053">
        <f t="shared" si="90"/>
        <v>3.0238885940354372</v>
      </c>
      <c r="F1053">
        <f>(MAX(E$2:E1053) - E1053)/MAX(E$2:E1053)</f>
        <v>4.9881991510513868E-2</v>
      </c>
      <c r="G1053">
        <f t="shared" si="91"/>
        <v>1.85003662109375</v>
      </c>
      <c r="H1053" t="str">
        <f t="shared" si="92"/>
        <v/>
      </c>
    </row>
    <row r="1054" spans="1:8" x14ac:dyDescent="0.3">
      <c r="A1054">
        <v>1</v>
      </c>
      <c r="B1054">
        <v>2011</v>
      </c>
      <c r="C1054">
        <v>284</v>
      </c>
      <c r="D1054">
        <v>-4.998779296875E-2</v>
      </c>
      <c r="E1054">
        <f t="shared" si="90"/>
        <v>3.0233297370183627</v>
      </c>
      <c r="F1054">
        <f>(MAX(E$2:E1054) - E1054)/MAX(E$2:E1054)</f>
        <v>5.0057586642272535E-2</v>
      </c>
      <c r="G1054">
        <f t="shared" si="91"/>
        <v>1.800048828125</v>
      </c>
      <c r="H1054" t="str">
        <f t="shared" si="92"/>
        <v/>
      </c>
    </row>
    <row r="1055" spans="1:8" x14ac:dyDescent="0.3">
      <c r="A1055">
        <v>1</v>
      </c>
      <c r="B1055">
        <v>2011</v>
      </c>
      <c r="C1055">
        <v>284.45</v>
      </c>
      <c r="D1055">
        <v>0</v>
      </c>
      <c r="E1055">
        <f t="shared" si="90"/>
        <v>3.0233297370183627</v>
      </c>
      <c r="F1055">
        <f>(MAX(E$2:E1055) - E1055)/MAX(E$2:E1055)</f>
        <v>5.0057586642272535E-2</v>
      </c>
      <c r="G1055">
        <f t="shared" si="91"/>
        <v>1.800048828125</v>
      </c>
      <c r="H1055" t="str">
        <f t="shared" si="92"/>
        <v/>
      </c>
    </row>
    <row r="1056" spans="1:8" x14ac:dyDescent="0.3">
      <c r="A1056">
        <v>1</v>
      </c>
      <c r="B1056">
        <v>2011</v>
      </c>
      <c r="C1056">
        <v>284</v>
      </c>
      <c r="D1056">
        <v>0.70001220703125</v>
      </c>
      <c r="E1056">
        <f t="shared" si="90"/>
        <v>3.0311543359897821</v>
      </c>
      <c r="F1056">
        <f>(MAX(E$2:E1056) - E1056)/MAX(E$2:E1056)</f>
        <v>4.7599066045112347E-2</v>
      </c>
      <c r="G1056">
        <f t="shared" si="91"/>
        <v>2.50006103515625</v>
      </c>
      <c r="H1056" t="str">
        <f t="shared" si="92"/>
        <v/>
      </c>
    </row>
    <row r="1057" spans="1:8" x14ac:dyDescent="0.3">
      <c r="A1057">
        <v>1</v>
      </c>
      <c r="B1057">
        <v>2011</v>
      </c>
      <c r="C1057">
        <v>286.5</v>
      </c>
      <c r="D1057">
        <v>-0.54998779296875</v>
      </c>
      <c r="E1057">
        <f t="shared" si="90"/>
        <v>3.0250445531710435</v>
      </c>
      <c r="F1057">
        <f>(MAX(E$2:E1057) - E1057)/MAX(E$2:E1057)</f>
        <v>4.9518784481662394E-2</v>
      </c>
      <c r="G1057">
        <f t="shared" si="91"/>
        <v>1.9500732421875</v>
      </c>
      <c r="H1057" t="str">
        <f t="shared" si="92"/>
        <v/>
      </c>
    </row>
    <row r="1058" spans="1:8" x14ac:dyDescent="0.3">
      <c r="A1058">
        <v>1</v>
      </c>
      <c r="B1058">
        <v>2011</v>
      </c>
      <c r="C1058">
        <v>284.95</v>
      </c>
      <c r="D1058">
        <v>0.699981689453125</v>
      </c>
      <c r="E1058">
        <f t="shared" si="90"/>
        <v>3.0328471486679716</v>
      </c>
      <c r="F1058">
        <f>(MAX(E$2:E1058) - E1058)/MAX(E$2:E1058)</f>
        <v>4.7067177465050375E-2</v>
      </c>
      <c r="G1058">
        <f t="shared" si="91"/>
        <v>2.650054931640625</v>
      </c>
      <c r="H1058" t="str">
        <f t="shared" si="92"/>
        <v/>
      </c>
    </row>
    <row r="1059" spans="1:8" x14ac:dyDescent="0.3">
      <c r="A1059">
        <v>1</v>
      </c>
      <c r="B1059">
        <v>2011</v>
      </c>
      <c r="C1059">
        <v>285.8</v>
      </c>
      <c r="D1059">
        <v>-1.5</v>
      </c>
      <c r="E1059">
        <f t="shared" si="90"/>
        <v>3.0161335928276918</v>
      </c>
      <c r="F1059">
        <f>(MAX(E$2:E1059) - E1059)/MAX(E$2:E1059)</f>
        <v>5.231864420925092E-2</v>
      </c>
      <c r="G1059">
        <f t="shared" si="91"/>
        <v>1.150054931640625</v>
      </c>
      <c r="H1059" t="str">
        <f t="shared" si="92"/>
        <v/>
      </c>
    </row>
    <row r="1060" spans="1:8" x14ac:dyDescent="0.3">
      <c r="A1060">
        <v>1</v>
      </c>
      <c r="B1060">
        <v>2011</v>
      </c>
      <c r="C1060">
        <v>286.45</v>
      </c>
      <c r="D1060">
        <v>1.25</v>
      </c>
      <c r="E1060">
        <f t="shared" si="90"/>
        <v>3.029953370592001</v>
      </c>
      <c r="F1060">
        <f>(MAX(E$2:E1060) - E1060)/MAX(E$2:E1060)</f>
        <v>4.7976414223300956E-2</v>
      </c>
      <c r="G1060">
        <f t="shared" si="91"/>
        <v>2.400054931640625</v>
      </c>
      <c r="H1060" t="str">
        <f t="shared" si="92"/>
        <v/>
      </c>
    </row>
    <row r="1061" spans="1:8" x14ac:dyDescent="0.3">
      <c r="A1061">
        <v>1</v>
      </c>
      <c r="B1061">
        <v>2011</v>
      </c>
      <c r="C1061">
        <v>285.89999999999998</v>
      </c>
      <c r="D1061">
        <v>0.25</v>
      </c>
      <c r="E1061">
        <f t="shared" si="90"/>
        <v>3.0327353319763324</v>
      </c>
      <c r="F1061">
        <f>(MAX(E$2:E1061) - E1061)/MAX(E$2:E1061)</f>
        <v>4.7102310721145076E-2</v>
      </c>
      <c r="G1061">
        <f t="shared" si="91"/>
        <v>2.650054931640625</v>
      </c>
      <c r="H1061" t="str">
        <f t="shared" si="92"/>
        <v/>
      </c>
    </row>
    <row r="1062" spans="1:8" x14ac:dyDescent="0.3">
      <c r="A1062">
        <v>1</v>
      </c>
      <c r="B1062">
        <v>2011</v>
      </c>
      <c r="C1062">
        <v>279.95</v>
      </c>
      <c r="D1062">
        <v>0.54998779296875</v>
      </c>
      <c r="E1062">
        <f t="shared" si="90"/>
        <v>3.0389913269128805</v>
      </c>
      <c r="F1062">
        <f>(MAX(E$2:E1062) - E1062)/MAX(E$2:E1062)</f>
        <v>4.5136651846688608E-2</v>
      </c>
      <c r="G1062">
        <f t="shared" si="91"/>
        <v>3.200042724609375</v>
      </c>
      <c r="H1062" t="str">
        <f t="shared" si="92"/>
        <v/>
      </c>
    </row>
    <row r="1063" spans="1:8" x14ac:dyDescent="0.3">
      <c r="A1063">
        <v>1</v>
      </c>
      <c r="B1063">
        <v>2011</v>
      </c>
      <c r="C1063">
        <v>283.7</v>
      </c>
      <c r="D1063">
        <v>-1.25</v>
      </c>
      <c r="E1063">
        <f t="shared" si="90"/>
        <v>3.024931841130106</v>
      </c>
      <c r="F1063">
        <f>(MAX(E$2:E1063) - E1063)/MAX(E$2:E1063)</f>
        <v>4.955419906012256E-2</v>
      </c>
      <c r="G1063">
        <f t="shared" si="91"/>
        <v>1.950042724609375</v>
      </c>
      <c r="H1063" t="str">
        <f t="shared" si="92"/>
        <v/>
      </c>
    </row>
    <row r="1064" spans="1:8" x14ac:dyDescent="0.3">
      <c r="A1064">
        <v>1</v>
      </c>
      <c r="B1064">
        <v>2011</v>
      </c>
      <c r="C1064">
        <v>284</v>
      </c>
      <c r="D1064">
        <v>0.25</v>
      </c>
      <c r="E1064">
        <f t="shared" si="90"/>
        <v>3.0277277728494605</v>
      </c>
      <c r="F1064">
        <f>(MAX(E$2:E1064) - E1064)/MAX(E$2:E1064)</f>
        <v>4.8675706022281995E-2</v>
      </c>
      <c r="G1064">
        <f t="shared" si="91"/>
        <v>2.200042724609375</v>
      </c>
      <c r="H1064" t="str">
        <f t="shared" si="92"/>
        <v/>
      </c>
    </row>
    <row r="1065" spans="1:8" x14ac:dyDescent="0.3">
      <c r="A1065">
        <v>1</v>
      </c>
      <c r="B1065">
        <v>2011</v>
      </c>
      <c r="C1065">
        <v>287.64999999999998</v>
      </c>
      <c r="D1065">
        <v>0.79998779296875</v>
      </c>
      <c r="E1065">
        <f t="shared" si="90"/>
        <v>3.0365692556293933</v>
      </c>
      <c r="F1065">
        <f>(MAX(E$2:E1065) - E1065)/MAX(E$2:E1065)</f>
        <v>4.589767642571102E-2</v>
      </c>
      <c r="G1065">
        <f t="shared" si="91"/>
        <v>3.000030517578125</v>
      </c>
      <c r="H1065" t="str">
        <f t="shared" si="92"/>
        <v/>
      </c>
    </row>
    <row r="1066" spans="1:8" x14ac:dyDescent="0.3">
      <c r="A1066">
        <v>1</v>
      </c>
      <c r="B1066">
        <v>2011</v>
      </c>
      <c r="C1066">
        <v>287.3</v>
      </c>
      <c r="D1066">
        <v>5.0018310546875E-2</v>
      </c>
      <c r="E1066">
        <f t="shared" si="90"/>
        <v>3.0371243487976023</v>
      </c>
      <c r="F1066">
        <f>(MAX(E$2:E1066) - E1066)/MAX(E$2:E1066)</f>
        <v>4.5723263910466522E-2</v>
      </c>
      <c r="G1066">
        <f t="shared" si="91"/>
        <v>3.050048828125</v>
      </c>
      <c r="H1066" t="str">
        <f t="shared" si="92"/>
        <v/>
      </c>
    </row>
    <row r="1067" spans="1:8" x14ac:dyDescent="0.3">
      <c r="A1067">
        <v>1</v>
      </c>
      <c r="B1067">
        <v>2011</v>
      </c>
      <c r="C1067">
        <v>283</v>
      </c>
      <c r="D1067">
        <v>-3</v>
      </c>
      <c r="E1067">
        <f t="shared" si="90"/>
        <v>3.0033189010989716</v>
      </c>
      <c r="F1067">
        <f>(MAX(E$2:E1067) - E1067)/MAX(E$2:E1067)</f>
        <v>5.6345072103689289E-2</v>
      </c>
      <c r="G1067">
        <f t="shared" si="91"/>
        <v>5.0048828125E-2</v>
      </c>
      <c r="H1067" t="str">
        <f t="shared" si="92"/>
        <v/>
      </c>
    </row>
    <row r="1068" spans="1:8" x14ac:dyDescent="0.3">
      <c r="A1068">
        <v>2</v>
      </c>
      <c r="B1068">
        <v>2011</v>
      </c>
      <c r="C1068">
        <v>283.05</v>
      </c>
      <c r="D1068">
        <v>-0.949981689453125</v>
      </c>
      <c r="E1068">
        <f t="shared" si="90"/>
        <v>2.9927350718751096</v>
      </c>
      <c r="F1068">
        <f>(MAX(E$2:E1068) - E1068)/MAX(E$2:E1068)</f>
        <v>5.967055398956421E-2</v>
      </c>
      <c r="G1068">
        <f t="shared" si="91"/>
        <v>-0.949981689453125</v>
      </c>
      <c r="H1068" t="str">
        <f t="shared" si="92"/>
        <v/>
      </c>
    </row>
    <row r="1069" spans="1:8" x14ac:dyDescent="0.3">
      <c r="A1069">
        <v>2</v>
      </c>
      <c r="B1069">
        <v>2011</v>
      </c>
      <c r="C1069">
        <v>283.05</v>
      </c>
      <c r="D1069">
        <v>1.0999755859375</v>
      </c>
      <c r="E1069">
        <f t="shared" si="90"/>
        <v>3.0049468093418241</v>
      </c>
      <c r="F1069">
        <f>(MAX(E$2:E1069) - E1069)/MAX(E$2:E1069)</f>
        <v>5.5833576759332523E-2</v>
      </c>
      <c r="G1069">
        <f t="shared" si="91"/>
        <v>0.149993896484375</v>
      </c>
      <c r="H1069" t="str">
        <f t="shared" si="92"/>
        <v/>
      </c>
    </row>
    <row r="1070" spans="1:8" x14ac:dyDescent="0.3">
      <c r="A1070">
        <v>2</v>
      </c>
      <c r="B1070">
        <v>2011</v>
      </c>
      <c r="C1070">
        <v>283.05</v>
      </c>
      <c r="D1070">
        <v>1.0999755859375</v>
      </c>
      <c r="E1070">
        <f t="shared" si="90"/>
        <v>3.0172083763218018</v>
      </c>
      <c r="F1070">
        <f>(MAX(E$2:E1070) - E1070)/MAX(E$2:E1070)</f>
        <v>5.1980942894792624E-2</v>
      </c>
      <c r="G1070">
        <f t="shared" si="91"/>
        <v>1.249969482421875</v>
      </c>
      <c r="H1070" t="str">
        <f t="shared" si="92"/>
        <v/>
      </c>
    </row>
    <row r="1071" spans="1:8" x14ac:dyDescent="0.3">
      <c r="A1071">
        <v>2</v>
      </c>
      <c r="B1071">
        <v>2011</v>
      </c>
      <c r="C1071">
        <v>283.05</v>
      </c>
      <c r="D1071">
        <v>-1.0999755859375</v>
      </c>
      <c r="E1071">
        <f t="shared" si="90"/>
        <v>3.0048967765011971</v>
      </c>
      <c r="F1071">
        <f>(MAX(E$2:E1071) - E1071)/MAX(E$2:E1071)</f>
        <v>5.5849297279919607E-2</v>
      </c>
      <c r="G1071">
        <f t="shared" si="91"/>
        <v>0.149993896484375</v>
      </c>
      <c r="H1071" t="str">
        <f t="shared" si="92"/>
        <v/>
      </c>
    </row>
    <row r="1072" spans="1:8" x14ac:dyDescent="0.3">
      <c r="A1072">
        <v>2</v>
      </c>
      <c r="B1072">
        <v>2011</v>
      </c>
      <c r="C1072">
        <v>285.75</v>
      </c>
      <c r="D1072">
        <v>3.79998779296875</v>
      </c>
      <c r="E1072">
        <f t="shared" si="90"/>
        <v>3.0468547804323518</v>
      </c>
      <c r="F1072">
        <f>(MAX(E$2:E1072) - E1072)/MAX(E$2:E1072)</f>
        <v>4.2665922993612972E-2</v>
      </c>
      <c r="G1072">
        <f t="shared" si="91"/>
        <v>3.949981689453125</v>
      </c>
      <c r="H1072" t="str">
        <f t="shared" si="92"/>
        <v/>
      </c>
    </row>
    <row r="1073" spans="1:8" x14ac:dyDescent="0.3">
      <c r="A1073">
        <v>2</v>
      </c>
      <c r="B1073">
        <v>2011</v>
      </c>
      <c r="C1073">
        <v>283.64999999999998</v>
      </c>
      <c r="D1073">
        <v>1</v>
      </c>
      <c r="E1073">
        <f t="shared" si="90"/>
        <v>3.0581334602118475</v>
      </c>
      <c r="F1073">
        <f>(MAX(E$2:E1073) - E1073)/MAX(E$2:E1073)</f>
        <v>3.9122116256942063E-2</v>
      </c>
      <c r="G1073">
        <f t="shared" si="91"/>
        <v>4.949981689453125</v>
      </c>
      <c r="H1073" t="str">
        <f t="shared" si="92"/>
        <v/>
      </c>
    </row>
    <row r="1074" spans="1:8" x14ac:dyDescent="0.3">
      <c r="A1074">
        <v>2</v>
      </c>
      <c r="B1074">
        <v>2011</v>
      </c>
      <c r="C1074">
        <v>281.85000000000002</v>
      </c>
      <c r="D1074">
        <v>-1.20001220703125</v>
      </c>
      <c r="E1074">
        <f t="shared" si="90"/>
        <v>3.0444620486200993</v>
      </c>
      <c r="F1074">
        <f>(MAX(E$2:E1074) - E1074)/MAX(E$2:E1074)</f>
        <v>4.3417728992283362E-2</v>
      </c>
      <c r="G1074">
        <f t="shared" si="91"/>
        <v>3.749969482421875</v>
      </c>
      <c r="H1074" t="str">
        <f t="shared" si="92"/>
        <v/>
      </c>
    </row>
    <row r="1075" spans="1:8" x14ac:dyDescent="0.3">
      <c r="A1075">
        <v>2</v>
      </c>
      <c r="B1075">
        <v>2011</v>
      </c>
      <c r="C1075">
        <v>276.25</v>
      </c>
      <c r="D1075">
        <v>1.5</v>
      </c>
      <c r="E1075">
        <f t="shared" si="90"/>
        <v>3.0618196150511459</v>
      </c>
      <c r="F1075">
        <f>(MAX(E$2:E1075) - E1075)/MAX(E$2:E1075)</f>
        <v>3.7963911519569724E-2</v>
      </c>
      <c r="G1075">
        <f t="shared" si="91"/>
        <v>5.249969482421875</v>
      </c>
      <c r="H1075" t="str">
        <f t="shared" si="92"/>
        <v/>
      </c>
    </row>
    <row r="1076" spans="1:8" x14ac:dyDescent="0.3">
      <c r="A1076">
        <v>2</v>
      </c>
      <c r="B1076">
        <v>2011</v>
      </c>
      <c r="C1076">
        <v>272.64999999999998</v>
      </c>
      <c r="D1076">
        <v>0</v>
      </c>
      <c r="E1076">
        <f t="shared" si="90"/>
        <v>3.0618196150511459</v>
      </c>
      <c r="F1076">
        <f>(MAX(E$2:E1076) - E1076)/MAX(E$2:E1076)</f>
        <v>3.7963911519569724E-2</v>
      </c>
      <c r="G1076">
        <f t="shared" si="91"/>
        <v>5.249969482421875</v>
      </c>
      <c r="H1076" t="str">
        <f t="shared" si="92"/>
        <v/>
      </c>
    </row>
    <row r="1077" spans="1:8" x14ac:dyDescent="0.3">
      <c r="A1077">
        <v>2</v>
      </c>
      <c r="B1077">
        <v>2011</v>
      </c>
      <c r="C1077">
        <v>271.05</v>
      </c>
      <c r="D1077">
        <v>-3</v>
      </c>
      <c r="E1077">
        <f t="shared" si="90"/>
        <v>3.026236763963114</v>
      </c>
      <c r="F1077">
        <f>(MAX(E$2:E1077) - E1077)/MAX(E$2:E1077)</f>
        <v>4.9144187035944302E-2</v>
      </c>
      <c r="G1077">
        <f t="shared" si="91"/>
        <v>2.249969482421875</v>
      </c>
      <c r="H1077" t="str">
        <f t="shared" si="92"/>
        <v/>
      </c>
    </row>
    <row r="1078" spans="1:8" x14ac:dyDescent="0.3">
      <c r="A1078">
        <v>2</v>
      </c>
      <c r="B1078">
        <v>2011</v>
      </c>
      <c r="C1078">
        <v>273.85000000000002</v>
      </c>
      <c r="D1078">
        <v>-0.300018310546875</v>
      </c>
      <c r="E1078">
        <f t="shared" si="90"/>
        <v>3.0227555780463677</v>
      </c>
      <c r="F1078">
        <f>(MAX(E$2:E1078) - E1078)/MAX(E$2:E1078)</f>
        <v>5.0237989710065531E-2</v>
      </c>
      <c r="G1078">
        <f t="shared" si="91"/>
        <v>1.949951171875</v>
      </c>
      <c r="H1078" t="str">
        <f t="shared" si="92"/>
        <v/>
      </c>
    </row>
    <row r="1079" spans="1:8" x14ac:dyDescent="0.3">
      <c r="A1079">
        <v>2</v>
      </c>
      <c r="B1079">
        <v>2011</v>
      </c>
      <c r="C1079">
        <v>272.89999999999998</v>
      </c>
      <c r="D1079">
        <v>-0.54998779296875</v>
      </c>
      <c r="E1079">
        <f t="shared" si="90"/>
        <v>3.0163590862819616</v>
      </c>
      <c r="F1079">
        <f>(MAX(E$2:E1079) - E1079)/MAX(E$2:E1079)</f>
        <v>5.2247793255243938E-2</v>
      </c>
      <c r="G1079">
        <f t="shared" si="91"/>
        <v>1.39996337890625</v>
      </c>
      <c r="H1079" t="str">
        <f t="shared" si="92"/>
        <v/>
      </c>
    </row>
    <row r="1080" spans="1:8" x14ac:dyDescent="0.3">
      <c r="A1080">
        <v>2</v>
      </c>
      <c r="B1080">
        <v>2011</v>
      </c>
      <c r="C1080">
        <v>271.95</v>
      </c>
      <c r="D1080">
        <v>1.0500183105468699</v>
      </c>
      <c r="E1080">
        <f t="shared" si="90"/>
        <v>3.0285877823120018</v>
      </c>
      <c r="F1080">
        <f>(MAX(E$2:E1080) - E1080)/MAX(E$2:E1080)</f>
        <v>4.8405487575926671E-2</v>
      </c>
      <c r="G1080">
        <f t="shared" si="91"/>
        <v>2.4499816894531197</v>
      </c>
      <c r="H1080" t="str">
        <f t="shared" si="92"/>
        <v/>
      </c>
    </row>
    <row r="1081" spans="1:8" x14ac:dyDescent="0.3">
      <c r="A1081">
        <v>2</v>
      </c>
      <c r="B1081">
        <v>2011</v>
      </c>
      <c r="C1081">
        <v>270.95</v>
      </c>
      <c r="D1081">
        <v>-1.3500061035156199</v>
      </c>
      <c r="E1081">
        <f t="shared" si="90"/>
        <v>3.0127433734147449</v>
      </c>
      <c r="F1081">
        <f>(MAX(E$2:E1081) - E1081)/MAX(E$2:E1081)</f>
        <v>5.3383864840502053E-2</v>
      </c>
      <c r="G1081">
        <f t="shared" si="91"/>
        <v>1.0999755859374998</v>
      </c>
      <c r="H1081" t="str">
        <f t="shared" si="92"/>
        <v/>
      </c>
    </row>
    <row r="1082" spans="1:8" x14ac:dyDescent="0.3">
      <c r="A1082">
        <v>2</v>
      </c>
      <c r="B1082">
        <v>2011</v>
      </c>
      <c r="C1082">
        <v>273.64999999999998</v>
      </c>
      <c r="D1082">
        <v>0</v>
      </c>
      <c r="E1082">
        <f t="shared" si="90"/>
        <v>3.0127433734147449</v>
      </c>
      <c r="F1082">
        <f>(MAX(E$2:E1082) - E1082)/MAX(E$2:E1082)</f>
        <v>5.3383864840502053E-2</v>
      </c>
      <c r="G1082">
        <f t="shared" si="91"/>
        <v>1.0999755859374998</v>
      </c>
      <c r="H1082" t="str">
        <f t="shared" si="92"/>
        <v/>
      </c>
    </row>
    <row r="1083" spans="1:8" x14ac:dyDescent="0.3">
      <c r="A1083">
        <v>2</v>
      </c>
      <c r="B1083">
        <v>2011</v>
      </c>
      <c r="C1083">
        <v>268.95</v>
      </c>
      <c r="D1083">
        <v>-2.9499816894531201</v>
      </c>
      <c r="E1083">
        <f t="shared" si="90"/>
        <v>2.9780457914258087</v>
      </c>
      <c r="F1083">
        <f>(MAX(E$2:E1083) - E1083)/MAX(E$2:E1083)</f>
        <v>6.4285985230702614E-2</v>
      </c>
      <c r="G1083">
        <f t="shared" si="91"/>
        <v>-1.8500061035156203</v>
      </c>
      <c r="H1083" t="str">
        <f t="shared" si="92"/>
        <v/>
      </c>
    </row>
    <row r="1084" spans="1:8" x14ac:dyDescent="0.3">
      <c r="A1084">
        <v>2</v>
      </c>
      <c r="B1084">
        <v>2011</v>
      </c>
      <c r="C1084">
        <v>266.89999999999998</v>
      </c>
      <c r="D1084">
        <v>-0.649993896484375</v>
      </c>
      <c r="E1084">
        <f t="shared" si="90"/>
        <v>2.9704305903494821</v>
      </c>
      <c r="F1084">
        <f>(MAX(E$2:E1084) - E1084)/MAX(E$2:E1084)</f>
        <v>6.6678712163552603E-2</v>
      </c>
      <c r="G1084">
        <f t="shared" si="91"/>
        <v>-2.4999999999999956</v>
      </c>
      <c r="H1084" t="str">
        <f t="shared" si="92"/>
        <v/>
      </c>
    </row>
    <row r="1085" spans="1:8" x14ac:dyDescent="0.3">
      <c r="A1085">
        <v>2</v>
      </c>
      <c r="B1085">
        <v>2011</v>
      </c>
      <c r="C1085">
        <v>266.95</v>
      </c>
      <c r="D1085">
        <v>0.75</v>
      </c>
      <c r="E1085">
        <f t="shared" si="90"/>
        <v>2.9791933327727831</v>
      </c>
      <c r="F1085">
        <f>(MAX(E$2:E1085) - E1085)/MAX(E$2:E1085)</f>
        <v>6.3925423105035281E-2</v>
      </c>
      <c r="G1085">
        <f t="shared" si="91"/>
        <v>-1.7499999999999956</v>
      </c>
      <c r="H1085" t="str">
        <f t="shared" si="92"/>
        <v/>
      </c>
    </row>
    <row r="1086" spans="1:8" x14ac:dyDescent="0.3">
      <c r="A1086">
        <v>2</v>
      </c>
      <c r="B1086">
        <v>2011</v>
      </c>
      <c r="C1086">
        <v>266.2</v>
      </c>
      <c r="D1086">
        <v>-1.0500183105468699</v>
      </c>
      <c r="E1086">
        <f t="shared" si="90"/>
        <v>2.9668544224513176</v>
      </c>
      <c r="F1086">
        <f>(MAX(E$2:E1086) - E1086)/MAX(E$2:E1086)</f>
        <v>6.7802358559828621E-2</v>
      </c>
      <c r="G1086">
        <f t="shared" si="91"/>
        <v>-2.8000183105468652</v>
      </c>
      <c r="H1086" t="str">
        <f t="shared" si="92"/>
        <v/>
      </c>
    </row>
    <row r="1087" spans="1:8" x14ac:dyDescent="0.3">
      <c r="A1087">
        <v>2</v>
      </c>
      <c r="B1087">
        <v>2011</v>
      </c>
      <c r="C1087">
        <v>265.85000000000002</v>
      </c>
      <c r="D1087">
        <v>-0.75</v>
      </c>
      <c r="E1087">
        <f t="shared" si="90"/>
        <v>2.9580660159902292</v>
      </c>
      <c r="F1087">
        <f>(MAX(E$2:E1087) - E1087)/MAX(E$2:E1087)</f>
        <v>7.0563711362665232E-2</v>
      </c>
      <c r="G1087">
        <f t="shared" si="91"/>
        <v>-3.5500183105468652</v>
      </c>
      <c r="H1087" t="str">
        <f t="shared" si="92"/>
        <v/>
      </c>
    </row>
    <row r="1088" spans="1:8" x14ac:dyDescent="0.3">
      <c r="A1088">
        <v>3</v>
      </c>
      <c r="B1088">
        <v>2011</v>
      </c>
      <c r="C1088">
        <v>265.85000000000002</v>
      </c>
      <c r="D1088">
        <v>2.25</v>
      </c>
      <c r="E1088">
        <f t="shared" si="90"/>
        <v>2.9843531364069187</v>
      </c>
      <c r="F1088">
        <f>(MAX(E$2:E1088) - E1088)/MAX(E$2:E1088)</f>
        <v>6.2304191964863101E-2</v>
      </c>
      <c r="G1088">
        <f t="shared" si="91"/>
        <v>2.25</v>
      </c>
      <c r="H1088" t="str">
        <f t="shared" si="92"/>
        <v/>
      </c>
    </row>
    <row r="1089" spans="1:8" x14ac:dyDescent="0.3">
      <c r="A1089">
        <v>3</v>
      </c>
      <c r="B1089">
        <v>2011</v>
      </c>
      <c r="C1089">
        <v>262.45</v>
      </c>
      <c r="D1089">
        <v>1.1499938964843699</v>
      </c>
      <c r="E1089">
        <f t="shared" si="90"/>
        <v>2.998083703320285</v>
      </c>
      <c r="F1089">
        <f>(MAX(E$2:E1089) - E1089)/MAX(E$2:E1089)</f>
        <v>5.7989992388565378E-2</v>
      </c>
      <c r="G1089">
        <f t="shared" si="91"/>
        <v>3.3999938964843697</v>
      </c>
      <c r="H1089" t="str">
        <f t="shared" si="92"/>
        <v/>
      </c>
    </row>
    <row r="1090" spans="1:8" x14ac:dyDescent="0.3">
      <c r="A1090">
        <v>3</v>
      </c>
      <c r="B1090">
        <v>2011</v>
      </c>
      <c r="C1090">
        <v>264.05</v>
      </c>
      <c r="D1090">
        <v>-1.4499816894531199</v>
      </c>
      <c r="E1090">
        <f t="shared" si="90"/>
        <v>2.9807971106411508</v>
      </c>
      <c r="F1090">
        <f>(MAX(E$2:E1090) - E1090)/MAX(E$2:E1090)</f>
        <v>6.3421509621794298E-2</v>
      </c>
      <c r="G1090">
        <f t="shared" si="91"/>
        <v>1.9500122070312498</v>
      </c>
      <c r="H1090" t="str">
        <f t="shared" si="92"/>
        <v/>
      </c>
    </row>
    <row r="1091" spans="1:8" x14ac:dyDescent="0.3">
      <c r="A1091">
        <v>3</v>
      </c>
      <c r="B1091">
        <v>2011</v>
      </c>
      <c r="C1091">
        <v>270.3</v>
      </c>
      <c r="D1091">
        <v>-2.6499938964843701</v>
      </c>
      <c r="E1091">
        <f t="shared" si="90"/>
        <v>2.9501125051755563</v>
      </c>
      <c r="F1091">
        <f>(MAX(E$2:E1091) - E1091)/MAX(E$2:E1091)</f>
        <v>7.306273658159762E-2</v>
      </c>
      <c r="G1091">
        <f t="shared" si="91"/>
        <v>-0.69998168945312034</v>
      </c>
      <c r="H1091" t="str">
        <f t="shared" si="92"/>
        <v/>
      </c>
    </row>
    <row r="1092" spans="1:8" x14ac:dyDescent="0.3">
      <c r="A1092">
        <v>3</v>
      </c>
      <c r="B1092">
        <v>2011</v>
      </c>
      <c r="C1092">
        <v>272.3</v>
      </c>
      <c r="D1092">
        <v>0.600006103515625</v>
      </c>
      <c r="E1092">
        <f t="shared" ref="E1092:E1155" si="93">(D1092/C1092*$G$2+1)*E1091*$H$2+(1-$H$2)*E1091</f>
        <v>2.9569380277044632</v>
      </c>
      <c r="F1092">
        <f>(MAX(E$2:E1092) - E1092)/MAX(E$2:E1092)</f>
        <v>7.0918129837534108E-2</v>
      </c>
      <c r="G1092">
        <f t="shared" si="91"/>
        <v>-9.9975585937495337E-2</v>
      </c>
      <c r="H1092" t="str">
        <f t="shared" si="92"/>
        <v/>
      </c>
    </row>
    <row r="1093" spans="1:8" x14ac:dyDescent="0.3">
      <c r="A1093">
        <v>3</v>
      </c>
      <c r="B1093">
        <v>2011</v>
      </c>
      <c r="C1093">
        <v>269.60000000000002</v>
      </c>
      <c r="D1093">
        <v>-0.600006103515625</v>
      </c>
      <c r="E1093">
        <f t="shared" si="93"/>
        <v>2.9500281986704975</v>
      </c>
      <c r="F1093">
        <f>(MAX(E$2:E1093) - E1093)/MAX(E$2:E1093)</f>
        <v>7.3089226025966458E-2</v>
      </c>
      <c r="G1093">
        <f t="shared" ref="G1093:G1156" si="94">IF(A1093&lt;&gt;A1092, D1093, D1093+G1092)</f>
        <v>-0.69998168945312034</v>
      </c>
      <c r="H1093" t="str">
        <f t="shared" si="92"/>
        <v/>
      </c>
    </row>
    <row r="1094" spans="1:8" x14ac:dyDescent="0.3">
      <c r="A1094">
        <v>3</v>
      </c>
      <c r="B1094">
        <v>2011</v>
      </c>
      <c r="C1094">
        <v>272.55</v>
      </c>
      <c r="D1094">
        <v>1.1999816894531199</v>
      </c>
      <c r="E1094">
        <f t="shared" si="93"/>
        <v>2.9636659855457999</v>
      </c>
      <c r="F1094">
        <f>(MAX(E$2:E1094) - E1094)/MAX(E$2:E1094)</f>
        <v>6.8804178312328865E-2</v>
      </c>
      <c r="G1094">
        <f t="shared" si="94"/>
        <v>0.49999999999999956</v>
      </c>
      <c r="H1094" t="str">
        <f t="shared" si="92"/>
        <v/>
      </c>
    </row>
    <row r="1095" spans="1:8" x14ac:dyDescent="0.3">
      <c r="A1095">
        <v>3</v>
      </c>
      <c r="B1095">
        <v>2011</v>
      </c>
      <c r="C1095">
        <v>271.25</v>
      </c>
      <c r="D1095">
        <v>-0.899993896484375</v>
      </c>
      <c r="E1095">
        <f t="shared" si="93"/>
        <v>2.9533410256817625</v>
      </c>
      <c r="F1095">
        <f>(MAX(E$2:E1095) - E1095)/MAX(E$2:E1095)</f>
        <v>7.2048322399879891E-2</v>
      </c>
      <c r="G1095">
        <f t="shared" si="94"/>
        <v>-0.39999389648437544</v>
      </c>
      <c r="H1095" t="str">
        <f t="shared" si="92"/>
        <v/>
      </c>
    </row>
    <row r="1096" spans="1:8" x14ac:dyDescent="0.3">
      <c r="A1096">
        <v>3</v>
      </c>
      <c r="B1096">
        <v>2011</v>
      </c>
      <c r="C1096">
        <v>265.75</v>
      </c>
      <c r="D1096">
        <v>-2.6499938964843701</v>
      </c>
      <c r="E1096">
        <f t="shared" si="93"/>
        <v>2.9224185328241585</v>
      </c>
      <c r="F1096">
        <f>(MAX(E$2:E1096) - E1096)/MAX(E$2:E1096)</f>
        <v>8.1764294538982027E-2</v>
      </c>
      <c r="G1096">
        <f t="shared" si="94"/>
        <v>-3.0499877929687456</v>
      </c>
      <c r="H1096" t="str">
        <f t="shared" si="92"/>
        <v/>
      </c>
    </row>
    <row r="1097" spans="1:8" x14ac:dyDescent="0.3">
      <c r="A1097">
        <v>3</v>
      </c>
      <c r="B1097">
        <v>2011</v>
      </c>
      <c r="C1097">
        <v>264.89999999999998</v>
      </c>
      <c r="D1097">
        <v>0.54998779296875</v>
      </c>
      <c r="E1097">
        <f t="shared" si="93"/>
        <v>2.9287894624011646</v>
      </c>
      <c r="F1097">
        <f>(MAX(E$2:E1097) - E1097)/MAX(E$2:E1097)</f>
        <v>7.976252273631991E-2</v>
      </c>
      <c r="G1097">
        <f t="shared" si="94"/>
        <v>-2.4999999999999956</v>
      </c>
      <c r="H1097" t="str">
        <f t="shared" si="92"/>
        <v/>
      </c>
    </row>
    <row r="1098" spans="1:8" x14ac:dyDescent="0.3">
      <c r="A1098">
        <v>3</v>
      </c>
      <c r="B1098">
        <v>2011</v>
      </c>
      <c r="C1098">
        <v>268.3</v>
      </c>
      <c r="D1098">
        <v>-0.20001220703125</v>
      </c>
      <c r="E1098">
        <f t="shared" si="93"/>
        <v>2.926496941616521</v>
      </c>
      <c r="F1098">
        <f>(MAX(E$2:E1098) - E1098)/MAX(E$2:E1098)</f>
        <v>8.0482842025404414E-2</v>
      </c>
      <c r="G1098">
        <f t="shared" si="94"/>
        <v>-2.7000122070312456</v>
      </c>
      <c r="H1098" t="str">
        <f t="shared" si="92"/>
        <v/>
      </c>
    </row>
    <row r="1099" spans="1:8" x14ac:dyDescent="0.3">
      <c r="A1099">
        <v>3</v>
      </c>
      <c r="B1099">
        <v>2011</v>
      </c>
      <c r="C1099">
        <v>265.7</v>
      </c>
      <c r="D1099">
        <v>4</v>
      </c>
      <c r="E1099">
        <f t="shared" si="93"/>
        <v>2.9727569610173092</v>
      </c>
      <c r="F1099">
        <f>(MAX(E$2:E1099) - E1099)/MAX(E$2:E1099)</f>
        <v>6.5947757104466057E-2</v>
      </c>
      <c r="G1099">
        <f t="shared" si="94"/>
        <v>1.2999877929687544</v>
      </c>
      <c r="H1099" t="str">
        <f t="shared" si="92"/>
        <v/>
      </c>
    </row>
    <row r="1100" spans="1:8" x14ac:dyDescent="0.3">
      <c r="A1100">
        <v>3</v>
      </c>
      <c r="B1100">
        <v>2011</v>
      </c>
      <c r="C1100">
        <v>261.89999999999998</v>
      </c>
      <c r="D1100">
        <v>-3</v>
      </c>
      <c r="E1100">
        <f t="shared" si="93"/>
        <v>2.9370021522078229</v>
      </c>
      <c r="F1100">
        <f>(MAX(E$2:E1100) - E1100)/MAX(E$2:E1100)</f>
        <v>7.7182062431388226E-2</v>
      </c>
      <c r="G1100">
        <f t="shared" si="94"/>
        <v>-1.7000122070312456</v>
      </c>
      <c r="H1100" t="str">
        <f t="shared" si="92"/>
        <v/>
      </c>
    </row>
    <row r="1101" spans="1:8" x14ac:dyDescent="0.3">
      <c r="A1101">
        <v>3</v>
      </c>
      <c r="B1101">
        <v>2011</v>
      </c>
      <c r="C1101">
        <v>267.5</v>
      </c>
      <c r="D1101">
        <v>0.5</v>
      </c>
      <c r="E1101">
        <f t="shared" si="93"/>
        <v>2.9427663620392588</v>
      </c>
      <c r="F1101">
        <f>(MAX(E$2:E1101) - E1101)/MAX(E$2:E1101)</f>
        <v>7.5370924423076011E-2</v>
      </c>
      <c r="G1101">
        <f t="shared" si="94"/>
        <v>-1.2000122070312456</v>
      </c>
      <c r="H1101" t="str">
        <f t="shared" si="92"/>
        <v/>
      </c>
    </row>
    <row r="1102" spans="1:8" x14ac:dyDescent="0.3">
      <c r="A1102">
        <v>3</v>
      </c>
      <c r="B1102">
        <v>2011</v>
      </c>
      <c r="C1102">
        <v>270.2</v>
      </c>
      <c r="D1102">
        <v>0.350006103515625</v>
      </c>
      <c r="E1102">
        <f t="shared" si="93"/>
        <v>2.9467688990390029</v>
      </c>
      <c r="F1102">
        <f>(MAX(E$2:E1102) - E1102)/MAX(E$2:E1102)</f>
        <v>7.4113311133154072E-2</v>
      </c>
      <c r="G1102">
        <f t="shared" si="94"/>
        <v>-0.85000610351562056</v>
      </c>
      <c r="H1102" t="str">
        <f t="shared" si="92"/>
        <v/>
      </c>
    </row>
    <row r="1103" spans="1:8" x14ac:dyDescent="0.3">
      <c r="A1103">
        <v>3</v>
      </c>
      <c r="B1103">
        <v>2011</v>
      </c>
      <c r="C1103">
        <v>273.45</v>
      </c>
      <c r="D1103">
        <v>1</v>
      </c>
      <c r="E1103">
        <f t="shared" si="93"/>
        <v>2.958083974350727</v>
      </c>
      <c r="F1103">
        <f>(MAX(E$2:E1103) - E1103)/MAX(E$2:E1103)</f>
        <v>7.0558068773270394E-2</v>
      </c>
      <c r="G1103">
        <f t="shared" si="94"/>
        <v>0.14999389648437944</v>
      </c>
      <c r="H1103" t="str">
        <f t="shared" si="92"/>
        <v/>
      </c>
    </row>
    <row r="1104" spans="1:8" x14ac:dyDescent="0.3">
      <c r="A1104">
        <v>3</v>
      </c>
      <c r="B1104">
        <v>2011</v>
      </c>
      <c r="C1104">
        <v>274.2</v>
      </c>
      <c r="D1104">
        <v>0.350006103515625</v>
      </c>
      <c r="E1104">
        <f t="shared" si="93"/>
        <v>2.9620486527534302</v>
      </c>
      <c r="F1104">
        <f>(MAX(E$2:E1104) - E1104)/MAX(E$2:E1104)</f>
        <v>6.9312350807434017E-2</v>
      </c>
      <c r="G1104">
        <f t="shared" si="94"/>
        <v>0.50000000000000444</v>
      </c>
      <c r="H1104" t="str">
        <f t="shared" si="92"/>
        <v/>
      </c>
    </row>
    <row r="1105" spans="1:8" x14ac:dyDescent="0.3">
      <c r="A1105">
        <v>3</v>
      </c>
      <c r="B1105">
        <v>2011</v>
      </c>
      <c r="C1105">
        <v>274.5</v>
      </c>
      <c r="D1105">
        <v>0.70001220703125</v>
      </c>
      <c r="E1105">
        <f t="shared" si="93"/>
        <v>2.9699799595857992</v>
      </c>
      <c r="F1105">
        <f>(MAX(E$2:E1105) - E1105)/MAX(E$2:E1105)</f>
        <v>6.6820302169414258E-2</v>
      </c>
      <c r="G1105">
        <f t="shared" si="94"/>
        <v>1.2000122070312544</v>
      </c>
      <c r="H1105" t="str">
        <f t="shared" si="92"/>
        <v/>
      </c>
    </row>
    <row r="1106" spans="1:8" x14ac:dyDescent="0.3">
      <c r="A1106">
        <v>3</v>
      </c>
      <c r="B1106">
        <v>2011</v>
      </c>
      <c r="C1106">
        <v>280.35000000000002</v>
      </c>
      <c r="D1106">
        <v>3.5</v>
      </c>
      <c r="E1106">
        <f t="shared" si="93"/>
        <v>3.0089122811534033</v>
      </c>
      <c r="F1106">
        <f>(MAX(E$2:E1106) - E1106)/MAX(E$2:E1106)</f>
        <v>5.4587609501223072E-2</v>
      </c>
      <c r="G1106">
        <f t="shared" si="94"/>
        <v>4.7000122070312544</v>
      </c>
      <c r="H1106" t="str">
        <f t="shared" si="92"/>
        <v/>
      </c>
    </row>
    <row r="1107" spans="1:8" x14ac:dyDescent="0.3">
      <c r="A1107">
        <v>3</v>
      </c>
      <c r="B1107">
        <v>2011</v>
      </c>
      <c r="C1107">
        <v>279.89999999999998</v>
      </c>
      <c r="D1107">
        <v>-0.5</v>
      </c>
      <c r="E1107">
        <f t="shared" si="93"/>
        <v>3.0032685550097611</v>
      </c>
      <c r="F1107">
        <f>(MAX(E$2:E1107) - E1107)/MAX(E$2:E1107)</f>
        <v>5.6360891048246396E-2</v>
      </c>
      <c r="G1107">
        <f t="shared" si="94"/>
        <v>4.2000122070312544</v>
      </c>
      <c r="H1107" t="str">
        <f t="shared" si="92"/>
        <v/>
      </c>
    </row>
    <row r="1108" spans="1:8" x14ac:dyDescent="0.3">
      <c r="A1108">
        <v>3</v>
      </c>
      <c r="B1108">
        <v>2011</v>
      </c>
      <c r="C1108">
        <v>280.45</v>
      </c>
      <c r="D1108">
        <v>-0.449981689453125</v>
      </c>
      <c r="E1108">
        <f t="shared" si="93"/>
        <v>2.9982088771663737</v>
      </c>
      <c r="F1108">
        <f>(MAX(E$2:E1108) - E1108)/MAX(E$2:E1108)</f>
        <v>5.795066226059855E-2</v>
      </c>
      <c r="G1108">
        <f t="shared" si="94"/>
        <v>3.7500305175781294</v>
      </c>
      <c r="H1108" t="str">
        <f t="shared" si="92"/>
        <v/>
      </c>
    </row>
    <row r="1109" spans="1:8" x14ac:dyDescent="0.3">
      <c r="A1109">
        <v>3</v>
      </c>
      <c r="B1109">
        <v>2011</v>
      </c>
      <c r="C1109">
        <v>283.3</v>
      </c>
      <c r="D1109">
        <v>0.5</v>
      </c>
      <c r="E1109">
        <f t="shared" si="93"/>
        <v>3.0037650355162229</v>
      </c>
      <c r="F1109">
        <f>(MAX(E$2:E1109) - E1109)/MAX(E$2:E1109)</f>
        <v>5.6204894868035336E-2</v>
      </c>
      <c r="G1109">
        <f t="shared" si="94"/>
        <v>4.2500305175781294</v>
      </c>
      <c r="H1109" t="str">
        <f t="shared" si="92"/>
        <v/>
      </c>
    </row>
    <row r="1110" spans="1:8" x14ac:dyDescent="0.3">
      <c r="A1110">
        <v>3</v>
      </c>
      <c r="B1110">
        <v>2011</v>
      </c>
      <c r="C1110">
        <v>286</v>
      </c>
      <c r="D1110">
        <v>0.45001220703125</v>
      </c>
      <c r="E1110">
        <f t="shared" si="93"/>
        <v>3.0087276840465997</v>
      </c>
      <c r="F1110">
        <f>(MAX(E$2:E1110) - E1110)/MAX(E$2:E1110)</f>
        <v>5.4645610657692606E-2</v>
      </c>
      <c r="G1110">
        <f t="shared" si="94"/>
        <v>4.7000427246093794</v>
      </c>
      <c r="H1110" t="str">
        <f t="shared" si="92"/>
        <v/>
      </c>
    </row>
    <row r="1111" spans="1:8" x14ac:dyDescent="0.3">
      <c r="A1111">
        <v>4</v>
      </c>
      <c r="B1111">
        <v>2011</v>
      </c>
      <c r="C1111">
        <v>286.95</v>
      </c>
      <c r="D1111">
        <v>-0.5999755859375</v>
      </c>
      <c r="E1111">
        <f t="shared" si="93"/>
        <v>3.0021222778332515</v>
      </c>
      <c r="F1111">
        <f>(MAX(E$2:E1111) - E1111)/MAX(E$2:E1111)</f>
        <v>5.6721055966448247E-2</v>
      </c>
      <c r="G1111">
        <f t="shared" si="94"/>
        <v>-0.5999755859375</v>
      </c>
      <c r="H1111" t="str">
        <f t="shared" si="92"/>
        <v/>
      </c>
    </row>
    <row r="1112" spans="1:8" x14ac:dyDescent="0.3">
      <c r="A1112">
        <v>4</v>
      </c>
      <c r="B1112">
        <v>2011</v>
      </c>
      <c r="C1112">
        <v>289.14999999999998</v>
      </c>
      <c r="D1112">
        <v>0.25</v>
      </c>
      <c r="E1112">
        <f t="shared" si="93"/>
        <v>3.0048477044212896</v>
      </c>
      <c r="F1112">
        <f>(MAX(E$2:E1112) - E1112)/MAX(E$2:E1112)</f>
        <v>5.586471592560853E-2</v>
      </c>
      <c r="G1112">
        <f t="shared" si="94"/>
        <v>-0.3499755859375</v>
      </c>
      <c r="H1112" t="str">
        <f t="shared" si="92"/>
        <v/>
      </c>
    </row>
    <row r="1113" spans="1:8" x14ac:dyDescent="0.3">
      <c r="A1113">
        <v>4</v>
      </c>
      <c r="B1113">
        <v>2011</v>
      </c>
      <c r="C1113">
        <v>289.2</v>
      </c>
      <c r="D1113">
        <v>0.350006103515625</v>
      </c>
      <c r="E1113">
        <f t="shared" si="93"/>
        <v>3.008666171878124</v>
      </c>
      <c r="F1113">
        <f>(MAX(E$2:E1113) - E1113)/MAX(E$2:E1113)</f>
        <v>5.466493802945005E-2</v>
      </c>
      <c r="G1113">
        <f t="shared" si="94"/>
        <v>3.0517578125E-5</v>
      </c>
      <c r="H1113" t="str">
        <f t="shared" ref="H1113:H1176" si="95">IF(A1113=A1114, "", IF(-C1091*0.05 &gt; MIN(G1092:G1113), -C1091*0.05, ""))</f>
        <v/>
      </c>
    </row>
    <row r="1114" spans="1:8" x14ac:dyDescent="0.3">
      <c r="A1114">
        <v>4</v>
      </c>
      <c r="B1114">
        <v>2011</v>
      </c>
      <c r="C1114">
        <v>290.39999999999998</v>
      </c>
      <c r="D1114">
        <v>-0.20001220703125</v>
      </c>
      <c r="E1114">
        <f t="shared" si="93"/>
        <v>3.0064903507372129</v>
      </c>
      <c r="F1114">
        <f>(MAX(E$2:E1114) - E1114)/MAX(E$2:E1114)</f>
        <v>5.534858981917188E-2</v>
      </c>
      <c r="G1114">
        <f t="shared" si="94"/>
        <v>-0.199981689453125</v>
      </c>
      <c r="H1114" t="str">
        <f t="shared" si="95"/>
        <v/>
      </c>
    </row>
    <row r="1115" spans="1:8" x14ac:dyDescent="0.3">
      <c r="A1115">
        <v>4</v>
      </c>
      <c r="B1115">
        <v>2011</v>
      </c>
      <c r="C1115">
        <v>290.95</v>
      </c>
      <c r="D1115">
        <v>0.75</v>
      </c>
      <c r="E1115">
        <f t="shared" si="93"/>
        <v>3.0146278697308739</v>
      </c>
      <c r="F1115">
        <f>(MAX(E$2:E1115) - E1115)/MAX(E$2:E1115)</f>
        <v>5.2791748487267989E-2</v>
      </c>
      <c r="G1115">
        <f t="shared" si="94"/>
        <v>0.550018310546875</v>
      </c>
      <c r="H1115" t="str">
        <f t="shared" si="95"/>
        <v/>
      </c>
    </row>
    <row r="1116" spans="1:8" x14ac:dyDescent="0.3">
      <c r="A1116">
        <v>4</v>
      </c>
      <c r="B1116">
        <v>2011</v>
      </c>
      <c r="C1116">
        <v>288.75</v>
      </c>
      <c r="D1116">
        <v>0</v>
      </c>
      <c r="E1116">
        <f t="shared" si="93"/>
        <v>3.0146278697308739</v>
      </c>
      <c r="F1116">
        <f>(MAX(E$2:E1116) - E1116)/MAX(E$2:E1116)</f>
        <v>5.2791748487267989E-2</v>
      </c>
      <c r="G1116">
        <f t="shared" si="94"/>
        <v>0.550018310546875</v>
      </c>
      <c r="H1116" t="str">
        <f t="shared" si="95"/>
        <v/>
      </c>
    </row>
    <row r="1117" spans="1:8" x14ac:dyDescent="0.3">
      <c r="A1117">
        <v>4</v>
      </c>
      <c r="B1117">
        <v>2011</v>
      </c>
      <c r="C1117">
        <v>288.95</v>
      </c>
      <c r="D1117">
        <v>0.25</v>
      </c>
      <c r="E1117">
        <f t="shared" si="93"/>
        <v>3.0173665436045698</v>
      </c>
      <c r="F1117">
        <f>(MAX(E$2:E1117) - E1117)/MAX(E$2:E1117)</f>
        <v>5.1931246095774264E-2</v>
      </c>
      <c r="G1117">
        <f t="shared" si="94"/>
        <v>0.800018310546875</v>
      </c>
      <c r="H1117" t="str">
        <f t="shared" si="95"/>
        <v/>
      </c>
    </row>
    <row r="1118" spans="1:8" x14ac:dyDescent="0.3">
      <c r="A1118">
        <v>4</v>
      </c>
      <c r="B1118">
        <v>2011</v>
      </c>
      <c r="C1118">
        <v>287.2</v>
      </c>
      <c r="D1118">
        <v>-1.04998779296875</v>
      </c>
      <c r="E1118">
        <f t="shared" si="93"/>
        <v>3.005783646879006</v>
      </c>
      <c r="F1118">
        <f>(MAX(E$2:E1118) - E1118)/MAX(E$2:E1118)</f>
        <v>5.5570639025507004E-2</v>
      </c>
      <c r="G1118">
        <f t="shared" si="94"/>
        <v>-0.249969482421875</v>
      </c>
      <c r="H1118" t="str">
        <f t="shared" si="95"/>
        <v/>
      </c>
    </row>
    <row r="1119" spans="1:8" x14ac:dyDescent="0.3">
      <c r="A1119">
        <v>4</v>
      </c>
      <c r="B1119">
        <v>2011</v>
      </c>
      <c r="C1119">
        <v>284.10000000000002</v>
      </c>
      <c r="D1119">
        <v>0.149993896484375</v>
      </c>
      <c r="E1119">
        <f t="shared" si="93"/>
        <v>3.0074499322054531</v>
      </c>
      <c r="F1119">
        <f>(MAX(E$2:E1119) - E1119)/MAX(E$2:E1119)</f>
        <v>5.5047085446495558E-2</v>
      </c>
      <c r="G1119">
        <f t="shared" si="94"/>
        <v>-9.99755859375E-2</v>
      </c>
      <c r="H1119" t="str">
        <f t="shared" si="95"/>
        <v/>
      </c>
    </row>
    <row r="1120" spans="1:8" x14ac:dyDescent="0.3">
      <c r="A1120">
        <v>4</v>
      </c>
      <c r="B1120">
        <v>2011</v>
      </c>
      <c r="C1120">
        <v>287.55</v>
      </c>
      <c r="D1120">
        <v>-1.1500244140625</v>
      </c>
      <c r="E1120">
        <f t="shared" si="93"/>
        <v>2.9948205707434039</v>
      </c>
      <c r="F1120">
        <f>(MAX(E$2:E1120) - E1120)/MAX(E$2:E1120)</f>
        <v>5.9015281822673099E-2</v>
      </c>
      <c r="G1120">
        <f t="shared" si="94"/>
        <v>-1.25</v>
      </c>
      <c r="H1120" t="str">
        <f t="shared" si="95"/>
        <v/>
      </c>
    </row>
    <row r="1121" spans="1:8" x14ac:dyDescent="0.3">
      <c r="A1121">
        <v>4</v>
      </c>
      <c r="B1121">
        <v>2011</v>
      </c>
      <c r="C1121">
        <v>289.64999999999998</v>
      </c>
      <c r="D1121">
        <v>0.199981689453125</v>
      </c>
      <c r="E1121">
        <f t="shared" si="93"/>
        <v>2.9969916556431575</v>
      </c>
      <c r="F1121">
        <f>(MAX(E$2:E1121) - E1121)/MAX(E$2:E1121)</f>
        <v>5.8333118179050687E-2</v>
      </c>
      <c r="G1121">
        <f t="shared" si="94"/>
        <v>-1.050018310546875</v>
      </c>
      <c r="H1121" t="str">
        <f t="shared" si="95"/>
        <v/>
      </c>
    </row>
    <row r="1122" spans="1:8" x14ac:dyDescent="0.3">
      <c r="A1122">
        <v>4</v>
      </c>
      <c r="B1122">
        <v>2011</v>
      </c>
      <c r="C1122">
        <v>290.75</v>
      </c>
      <c r="D1122">
        <v>0.649993896484375</v>
      </c>
      <c r="E1122">
        <f t="shared" si="93"/>
        <v>3.004026660280068</v>
      </c>
      <c r="F1122">
        <f>(MAX(E$2:E1122) - E1122)/MAX(E$2:E1122)</f>
        <v>5.6122691310640266E-2</v>
      </c>
      <c r="G1122">
        <f t="shared" si="94"/>
        <v>-0.4000244140625</v>
      </c>
      <c r="H1122" t="str">
        <f t="shared" si="95"/>
        <v/>
      </c>
    </row>
    <row r="1123" spans="1:8" x14ac:dyDescent="0.3">
      <c r="A1123">
        <v>4</v>
      </c>
      <c r="B1123">
        <v>2011</v>
      </c>
      <c r="C1123">
        <v>287.05</v>
      </c>
      <c r="D1123">
        <v>-1.95001220703125</v>
      </c>
      <c r="E1123">
        <f t="shared" si="93"/>
        <v>2.9825990933381306</v>
      </c>
      <c r="F1123">
        <f>(MAX(E$2:E1123) - E1123)/MAX(E$2:E1123)</f>
        <v>6.2855319380935568E-2</v>
      </c>
      <c r="G1123">
        <f t="shared" si="94"/>
        <v>-2.35003662109375</v>
      </c>
      <c r="H1123" t="str">
        <f t="shared" si="95"/>
        <v/>
      </c>
    </row>
    <row r="1124" spans="1:8" x14ac:dyDescent="0.3">
      <c r="A1124">
        <v>4</v>
      </c>
      <c r="B1124">
        <v>2011</v>
      </c>
      <c r="C1124">
        <v>290.14999999999998</v>
      </c>
      <c r="D1124">
        <v>2.1499938964843701</v>
      </c>
      <c r="E1124">
        <f t="shared" si="93"/>
        <v>3.005805015580604</v>
      </c>
      <c r="F1124">
        <f>(MAX(E$2:E1124) - E1124)/MAX(E$2:E1124)</f>
        <v>5.5563924893165521E-2</v>
      </c>
      <c r="G1124">
        <f t="shared" si="94"/>
        <v>-0.20004272460937988</v>
      </c>
      <c r="H1124" t="str">
        <f t="shared" si="95"/>
        <v/>
      </c>
    </row>
    <row r="1125" spans="1:8" x14ac:dyDescent="0.3">
      <c r="A1125">
        <v>4</v>
      </c>
      <c r="B1125">
        <v>2011</v>
      </c>
      <c r="C1125">
        <v>297.8</v>
      </c>
      <c r="D1125">
        <v>0</v>
      </c>
      <c r="E1125">
        <f t="shared" si="93"/>
        <v>3.005805015580604</v>
      </c>
      <c r="F1125">
        <f>(MAX(E$2:E1125) - E1125)/MAX(E$2:E1125)</f>
        <v>5.5563924893165521E-2</v>
      </c>
      <c r="G1125">
        <f t="shared" si="94"/>
        <v>-0.20004272460937988</v>
      </c>
      <c r="H1125" t="str">
        <f t="shared" si="95"/>
        <v/>
      </c>
    </row>
    <row r="1126" spans="1:8" x14ac:dyDescent="0.3">
      <c r="A1126">
        <v>4</v>
      </c>
      <c r="B1126">
        <v>2011</v>
      </c>
      <c r="C1126">
        <v>299.39999999999998</v>
      </c>
      <c r="D1126">
        <v>4.998779296875E-2</v>
      </c>
      <c r="E1126">
        <f t="shared" si="93"/>
        <v>3.0063319569191629</v>
      </c>
      <c r="F1126">
        <f>(MAX(E$2:E1126) - E1126)/MAX(E$2:E1126)</f>
        <v>5.5398357796490758E-2</v>
      </c>
      <c r="G1126">
        <f t="shared" si="94"/>
        <v>-0.15005493164062988</v>
      </c>
      <c r="H1126" t="str">
        <f t="shared" si="95"/>
        <v/>
      </c>
    </row>
    <row r="1127" spans="1:8" x14ac:dyDescent="0.3">
      <c r="A1127">
        <v>4</v>
      </c>
      <c r="B1127">
        <v>2011</v>
      </c>
      <c r="C1127">
        <v>299.75</v>
      </c>
      <c r="D1127">
        <v>0.600006103515625</v>
      </c>
      <c r="E1127">
        <f t="shared" si="93"/>
        <v>3.0126505837732509</v>
      </c>
      <c r="F1127">
        <f>(MAX(E$2:E1127) - E1127)/MAX(E$2:E1127)</f>
        <v>5.3413019720598684E-2</v>
      </c>
      <c r="G1127">
        <f t="shared" si="94"/>
        <v>0.44995117187499512</v>
      </c>
      <c r="H1127" t="str">
        <f t="shared" si="95"/>
        <v/>
      </c>
    </row>
    <row r="1128" spans="1:8" x14ac:dyDescent="0.3">
      <c r="A1128">
        <v>4</v>
      </c>
      <c r="B1128">
        <v>2011</v>
      </c>
      <c r="C1128">
        <v>300.75</v>
      </c>
      <c r="D1128">
        <v>0.600006103515625</v>
      </c>
      <c r="E1128">
        <f t="shared" si="93"/>
        <v>3.0189614372227109</v>
      </c>
      <c r="F1128">
        <f>(MAX(E$2:E1128) - E1128)/MAX(E$2:E1128)</f>
        <v>5.143012407983432E-2</v>
      </c>
      <c r="G1128">
        <f t="shared" si="94"/>
        <v>1.0499572753906201</v>
      </c>
      <c r="H1128" t="str">
        <f t="shared" si="95"/>
        <v/>
      </c>
    </row>
    <row r="1129" spans="1:8" x14ac:dyDescent="0.3">
      <c r="A1129">
        <v>4</v>
      </c>
      <c r="B1129">
        <v>2011</v>
      </c>
      <c r="C1129">
        <v>301.75</v>
      </c>
      <c r="D1129">
        <v>2.1000061035156201</v>
      </c>
      <c r="E1129">
        <f t="shared" si="93"/>
        <v>3.0410221806085214</v>
      </c>
      <c r="F1129">
        <f>(MAX(E$2:E1129) - E1129)/MAX(E$2:E1129)</f>
        <v>4.4498549413734642E-2</v>
      </c>
      <c r="G1129">
        <f t="shared" si="94"/>
        <v>3.1499633789062402</v>
      </c>
      <c r="H1129" t="str">
        <f t="shared" si="95"/>
        <v/>
      </c>
    </row>
    <row r="1130" spans="1:8" x14ac:dyDescent="0.3">
      <c r="A1130">
        <v>4</v>
      </c>
      <c r="B1130">
        <v>2011</v>
      </c>
      <c r="C1130">
        <v>300.64999999999998</v>
      </c>
      <c r="D1130">
        <v>0.649993896484375</v>
      </c>
      <c r="E1130">
        <f t="shared" si="93"/>
        <v>3.0479254839489256</v>
      </c>
      <c r="F1130">
        <f>(MAX(E$2:E1130) - E1130)/MAX(E$2:E1130)</f>
        <v>4.2329503624573925E-2</v>
      </c>
      <c r="G1130">
        <f t="shared" si="94"/>
        <v>3.7999572753906152</v>
      </c>
      <c r="H1130" t="str">
        <f t="shared" si="95"/>
        <v/>
      </c>
    </row>
    <row r="1131" spans="1:8" x14ac:dyDescent="0.3">
      <c r="A1131">
        <v>4</v>
      </c>
      <c r="B1131">
        <v>2011</v>
      </c>
      <c r="C1131">
        <v>299.5</v>
      </c>
      <c r="D1131">
        <v>0.100006103515625</v>
      </c>
      <c r="E1131">
        <f t="shared" si="93"/>
        <v>3.04899410401246</v>
      </c>
      <c r="F1131">
        <f>(MAX(E$2:E1131) - E1131)/MAX(E$2:E1131)</f>
        <v>4.199373888489407E-2</v>
      </c>
      <c r="G1131">
        <f t="shared" si="94"/>
        <v>3.8999633789062402</v>
      </c>
      <c r="H1131" t="str">
        <f>IF(A1131=A1132, "", IF(-C1109*0.05 &gt; MIN(G1111:G1131), -C1109*0.05, ""))</f>
        <v/>
      </c>
    </row>
    <row r="1132" spans="1:8" x14ac:dyDescent="0.3">
      <c r="A1132">
        <v>5</v>
      </c>
      <c r="B1132">
        <v>2011</v>
      </c>
      <c r="C1132">
        <v>299.3</v>
      </c>
      <c r="D1132">
        <v>1.5999755859375</v>
      </c>
      <c r="E1132">
        <f t="shared" si="93"/>
        <v>3.0661081432189139</v>
      </c>
      <c r="F1132">
        <f>(MAX(E$2:E1132) - E1132)/MAX(E$2:E1132)</f>
        <v>3.6616438649653846E-2</v>
      </c>
      <c r="G1132">
        <f t="shared" si="94"/>
        <v>1.5999755859375</v>
      </c>
      <c r="H1132" t="str">
        <f t="shared" si="95"/>
        <v/>
      </c>
    </row>
    <row r="1133" spans="1:8" x14ac:dyDescent="0.3">
      <c r="A1133">
        <v>5</v>
      </c>
      <c r="B1133">
        <v>2011</v>
      </c>
      <c r="C1133">
        <v>302.89999999999998</v>
      </c>
      <c r="D1133">
        <v>0.399993896484375</v>
      </c>
      <c r="E1133">
        <f t="shared" si="93"/>
        <v>3.0703595323586006</v>
      </c>
      <c r="F1133">
        <f>(MAX(E$2:E1133) - E1133)/MAX(E$2:E1133)</f>
        <v>3.5280635012350389E-2</v>
      </c>
      <c r="G1133">
        <f t="shared" si="94"/>
        <v>1.999969482421875</v>
      </c>
      <c r="H1133" t="str">
        <f t="shared" si="95"/>
        <v/>
      </c>
    </row>
    <row r="1134" spans="1:8" x14ac:dyDescent="0.3">
      <c r="A1134">
        <v>5</v>
      </c>
      <c r="B1134">
        <v>2011</v>
      </c>
      <c r="C1134">
        <v>299</v>
      </c>
      <c r="D1134">
        <v>0.45001220703125</v>
      </c>
      <c r="E1134">
        <f t="shared" si="93"/>
        <v>3.0752116535392462</v>
      </c>
      <c r="F1134">
        <f>(MAX(E$2:E1134) - E1134)/MAX(E$2:E1134)</f>
        <v>3.3756078941667773E-2</v>
      </c>
      <c r="G1134">
        <f t="shared" si="94"/>
        <v>2.449981689453125</v>
      </c>
      <c r="H1134" t="str">
        <f t="shared" si="95"/>
        <v/>
      </c>
    </row>
    <row r="1135" spans="1:8" x14ac:dyDescent="0.3">
      <c r="A1135">
        <v>5</v>
      </c>
      <c r="B1135">
        <v>2011</v>
      </c>
      <c r="C1135">
        <v>299</v>
      </c>
      <c r="D1135">
        <v>-2.45001220703125</v>
      </c>
      <c r="E1135">
        <f t="shared" si="93"/>
        <v>3.0487533880044815</v>
      </c>
      <c r="F1135">
        <f>(MAX(E$2:E1135) - E1135)/MAX(E$2:E1135)</f>
        <v>4.2069372826753958E-2</v>
      </c>
      <c r="G1135">
        <f t="shared" si="94"/>
        <v>-3.0517578125E-5</v>
      </c>
      <c r="H1135" t="str">
        <f t="shared" si="95"/>
        <v/>
      </c>
    </row>
    <row r="1136" spans="1:8" x14ac:dyDescent="0.3">
      <c r="A1136">
        <v>5</v>
      </c>
      <c r="B1136">
        <v>2011</v>
      </c>
      <c r="C1136">
        <v>292.3</v>
      </c>
      <c r="D1136">
        <v>4.25</v>
      </c>
      <c r="E1136">
        <f t="shared" si="93"/>
        <v>3.0952982460064318</v>
      </c>
      <c r="F1136">
        <f>(MAX(E$2:E1136) - E1136)/MAX(E$2:E1136)</f>
        <v>2.744479046698443E-2</v>
      </c>
      <c r="G1136">
        <f t="shared" si="94"/>
        <v>4.249969482421875</v>
      </c>
      <c r="H1136" t="str">
        <f t="shared" si="95"/>
        <v/>
      </c>
    </row>
    <row r="1137" spans="1:8" x14ac:dyDescent="0.3">
      <c r="A1137">
        <v>5</v>
      </c>
      <c r="B1137">
        <v>2011</v>
      </c>
      <c r="C1137">
        <v>292.3</v>
      </c>
      <c r="D1137">
        <v>-1.3999938964843699</v>
      </c>
      <c r="E1137">
        <f t="shared" si="93"/>
        <v>3.0797318122574815</v>
      </c>
      <c r="F1137">
        <f>(MAX(E$2:E1137) - E1137)/MAX(E$2:E1137)</f>
        <v>3.2335826817334462E-2</v>
      </c>
      <c r="G1137">
        <f t="shared" si="94"/>
        <v>2.8499755859375053</v>
      </c>
      <c r="H1137" t="str">
        <f t="shared" si="95"/>
        <v/>
      </c>
    </row>
    <row r="1138" spans="1:8" x14ac:dyDescent="0.3">
      <c r="A1138">
        <v>5</v>
      </c>
      <c r="B1138">
        <v>2011</v>
      </c>
      <c r="C1138">
        <v>292.3</v>
      </c>
      <c r="D1138">
        <v>3.3999938964843701</v>
      </c>
      <c r="E1138">
        <f t="shared" si="93"/>
        <v>3.1173459854792003</v>
      </c>
      <c r="F1138">
        <f>(MAX(E$2:E1138) - E1138)/MAX(E$2:E1138)</f>
        <v>2.0517301682879987E-2</v>
      </c>
      <c r="G1138">
        <f t="shared" si="94"/>
        <v>6.249969482421875</v>
      </c>
      <c r="H1138" t="str">
        <f t="shared" si="95"/>
        <v/>
      </c>
    </row>
    <row r="1139" spans="1:8" x14ac:dyDescent="0.3">
      <c r="A1139">
        <v>5</v>
      </c>
      <c r="B1139">
        <v>2011</v>
      </c>
      <c r="C1139">
        <v>291.39999999999998</v>
      </c>
      <c r="D1139">
        <v>2.5</v>
      </c>
      <c r="E1139">
        <f t="shared" si="93"/>
        <v>3.1454277741267052</v>
      </c>
      <c r="F1139">
        <f>(MAX(E$2:E1139) - E1139)/MAX(E$2:E1139)</f>
        <v>1.1693890279028077E-2</v>
      </c>
      <c r="G1139">
        <f t="shared" si="94"/>
        <v>8.749969482421875</v>
      </c>
      <c r="H1139" t="str">
        <f t="shared" si="95"/>
        <v/>
      </c>
    </row>
    <row r="1140" spans="1:8" x14ac:dyDescent="0.3">
      <c r="A1140">
        <v>5</v>
      </c>
      <c r="B1140">
        <v>2011</v>
      </c>
      <c r="C1140">
        <v>289.39999999999998</v>
      </c>
      <c r="D1140">
        <v>3.1499938964843701</v>
      </c>
      <c r="E1140">
        <f t="shared" si="93"/>
        <v>3.1813762268041348</v>
      </c>
      <c r="F1140">
        <f>(MAX(E$2:E1140) - E1140)/MAX(E$2:E1140)</f>
        <v>3.9874126675011064E-4</v>
      </c>
      <c r="G1140">
        <f t="shared" si="94"/>
        <v>11.899963378906245</v>
      </c>
      <c r="H1140" t="str">
        <f t="shared" si="95"/>
        <v/>
      </c>
    </row>
    <row r="1141" spans="1:8" x14ac:dyDescent="0.3">
      <c r="A1141">
        <v>5</v>
      </c>
      <c r="B1141">
        <v>2011</v>
      </c>
      <c r="C1141">
        <v>287.75</v>
      </c>
      <c r="D1141">
        <v>-2.04998779296875</v>
      </c>
      <c r="E1141">
        <f t="shared" si="93"/>
        <v>3.157578237051645</v>
      </c>
      <c r="F1141">
        <f>(MAX(E$2:E1141) - E1141)/MAX(E$2:E1141)</f>
        <v>7.8761657572847116E-3</v>
      </c>
      <c r="G1141">
        <f t="shared" si="94"/>
        <v>9.8499755859374947</v>
      </c>
      <c r="H1141" t="str">
        <f t="shared" si="95"/>
        <v/>
      </c>
    </row>
    <row r="1142" spans="1:8" x14ac:dyDescent="0.3">
      <c r="A1142">
        <v>5</v>
      </c>
      <c r="B1142">
        <v>2011</v>
      </c>
      <c r="C1142">
        <v>284.25</v>
      </c>
      <c r="D1142">
        <v>1.95001220703125</v>
      </c>
      <c r="E1142">
        <f t="shared" si="93"/>
        <v>3.1803229403489266</v>
      </c>
      <c r="F1142">
        <f>(MAX(E$2:E1142) - E1142)/MAX(E$2:E1142)</f>
        <v>7.2968812476773405E-4</v>
      </c>
      <c r="G1142">
        <f t="shared" si="94"/>
        <v>11.799987792968745</v>
      </c>
      <c r="H1142" t="str">
        <f t="shared" si="95"/>
        <v/>
      </c>
    </row>
    <row r="1143" spans="1:8" x14ac:dyDescent="0.3">
      <c r="A1143">
        <v>5</v>
      </c>
      <c r="B1143">
        <v>2011</v>
      </c>
      <c r="C1143">
        <v>283.2</v>
      </c>
      <c r="D1143">
        <v>0</v>
      </c>
      <c r="E1143">
        <f t="shared" si="93"/>
        <v>3.1803229403489266</v>
      </c>
      <c r="F1143">
        <f>(MAX(E$2:E1143) - E1143)/MAX(E$2:E1143)</f>
        <v>7.2968812476773405E-4</v>
      </c>
      <c r="G1143">
        <f t="shared" si="94"/>
        <v>11.799987792968745</v>
      </c>
      <c r="H1143" t="str">
        <f t="shared" si="95"/>
        <v/>
      </c>
    </row>
    <row r="1144" spans="1:8" x14ac:dyDescent="0.3">
      <c r="A1144">
        <v>5</v>
      </c>
      <c r="B1144">
        <v>2011</v>
      </c>
      <c r="C1144">
        <v>284.64999999999998</v>
      </c>
      <c r="D1144">
        <v>-0.850006103515625</v>
      </c>
      <c r="E1144">
        <f t="shared" si="93"/>
        <v>3.1703511904596953</v>
      </c>
      <c r="F1144">
        <f>(MAX(E$2:E1144) - E1144)/MAX(E$2:E1144)</f>
        <v>3.8628522117647481E-3</v>
      </c>
      <c r="G1144">
        <f t="shared" si="94"/>
        <v>10.94998168945312</v>
      </c>
      <c r="H1144" t="str">
        <f t="shared" si="95"/>
        <v/>
      </c>
    </row>
    <row r="1145" spans="1:8" x14ac:dyDescent="0.3">
      <c r="A1145">
        <v>5</v>
      </c>
      <c r="B1145">
        <v>2011</v>
      </c>
      <c r="C1145">
        <v>288.64999999999998</v>
      </c>
      <c r="D1145">
        <v>0.600006103515625</v>
      </c>
      <c r="E1145">
        <f t="shared" si="93"/>
        <v>3.1772707870915746</v>
      </c>
      <c r="F1145">
        <f>(MAX(E$2:E1145) - E1145)/MAX(E$2:E1145)</f>
        <v>1.688687004620638E-3</v>
      </c>
      <c r="G1145">
        <f t="shared" si="94"/>
        <v>11.549987792968745</v>
      </c>
      <c r="H1145" t="str">
        <f t="shared" si="95"/>
        <v/>
      </c>
    </row>
    <row r="1146" spans="1:8" x14ac:dyDescent="0.3">
      <c r="A1146">
        <v>5</v>
      </c>
      <c r="B1146">
        <v>2011</v>
      </c>
      <c r="C1146">
        <v>283.89999999999998</v>
      </c>
      <c r="D1146">
        <v>0.149993896484375</v>
      </c>
      <c r="E1146">
        <f t="shared" si="93"/>
        <v>3.1790333788028069</v>
      </c>
      <c r="F1146">
        <f>(MAX(E$2:E1146) - E1146)/MAX(E$2:E1146)</f>
        <v>1.1348735705677632E-3</v>
      </c>
      <c r="G1146">
        <f t="shared" si="94"/>
        <v>11.69998168945312</v>
      </c>
      <c r="H1146" t="str">
        <f t="shared" si="95"/>
        <v/>
      </c>
    </row>
    <row r="1147" spans="1:8" x14ac:dyDescent="0.3">
      <c r="A1147">
        <v>5</v>
      </c>
      <c r="B1147">
        <v>2011</v>
      </c>
      <c r="C1147">
        <v>283.5</v>
      </c>
      <c r="D1147">
        <v>-1.79998779296875</v>
      </c>
      <c r="E1147">
        <f t="shared" si="93"/>
        <v>3.1578399666721211</v>
      </c>
      <c r="F1147">
        <f>(MAX(E$2:E1147) - E1147)/MAX(E$2:E1147)</f>
        <v>7.7939292535127245E-3</v>
      </c>
      <c r="G1147">
        <f t="shared" si="94"/>
        <v>9.8999938964843697</v>
      </c>
      <c r="H1147" t="str">
        <f t="shared" si="95"/>
        <v/>
      </c>
    </row>
    <row r="1148" spans="1:8" x14ac:dyDescent="0.3">
      <c r="A1148">
        <v>5</v>
      </c>
      <c r="B1148">
        <v>2011</v>
      </c>
      <c r="C1148">
        <v>277.39999999999998</v>
      </c>
      <c r="D1148">
        <v>0.100006103515625</v>
      </c>
      <c r="E1148">
        <f t="shared" si="93"/>
        <v>3.1590353287273567</v>
      </c>
      <c r="F1148">
        <f>(MAX(E$2:E1148) - E1148)/MAX(E$2:E1148)</f>
        <v>7.4183416681815094E-3</v>
      </c>
      <c r="G1148">
        <f t="shared" si="94"/>
        <v>9.9999999999999947</v>
      </c>
      <c r="H1148" t="str">
        <f t="shared" si="95"/>
        <v/>
      </c>
    </row>
    <row r="1149" spans="1:8" x14ac:dyDescent="0.3">
      <c r="A1149">
        <v>5</v>
      </c>
      <c r="B1149">
        <v>2011</v>
      </c>
      <c r="C1149">
        <v>279.55</v>
      </c>
      <c r="D1149">
        <v>1.75</v>
      </c>
      <c r="E1149">
        <f t="shared" si="93"/>
        <v>3.1797998696557648</v>
      </c>
      <c r="F1149">
        <f>(MAX(E$2:E1149) - E1149)/MAX(E$2:E1149)</f>
        <v>8.9403904902678416E-4</v>
      </c>
      <c r="G1149">
        <f t="shared" si="94"/>
        <v>11.749999999999995</v>
      </c>
      <c r="H1149" t="str">
        <f t="shared" si="95"/>
        <v/>
      </c>
    </row>
    <row r="1150" spans="1:8" x14ac:dyDescent="0.3">
      <c r="A1150">
        <v>5</v>
      </c>
      <c r="B1150">
        <v>2011</v>
      </c>
      <c r="C1150">
        <v>277.75</v>
      </c>
      <c r="D1150">
        <v>2.54998779296875</v>
      </c>
      <c r="E1150">
        <f t="shared" si="93"/>
        <v>3.2104528791761648</v>
      </c>
      <c r="F1150">
        <f>(MAX(E$2:E1150) - E1150)/MAX(E$2:E1150)</f>
        <v>0</v>
      </c>
      <c r="G1150">
        <f t="shared" si="94"/>
        <v>14.299987792968745</v>
      </c>
      <c r="H1150" t="str">
        <f t="shared" si="95"/>
        <v/>
      </c>
    </row>
    <row r="1151" spans="1:8" x14ac:dyDescent="0.3">
      <c r="A1151">
        <v>5</v>
      </c>
      <c r="B1151">
        <v>2011</v>
      </c>
      <c r="C1151">
        <v>282.05</v>
      </c>
      <c r="D1151">
        <v>-0.100006103515625</v>
      </c>
      <c r="E1151">
        <f t="shared" si="93"/>
        <v>3.2092576367471088</v>
      </c>
      <c r="F1151">
        <f>(MAX(E$2:E1151) - E1151)/MAX(E$2:E1151)</f>
        <v>3.7229714125650389E-4</v>
      </c>
      <c r="G1151">
        <f t="shared" si="94"/>
        <v>14.19998168945312</v>
      </c>
      <c r="H1151" t="str">
        <f t="shared" si="95"/>
        <v/>
      </c>
    </row>
    <row r="1152" spans="1:8" x14ac:dyDescent="0.3">
      <c r="A1152">
        <v>5</v>
      </c>
      <c r="B1152">
        <v>2011</v>
      </c>
      <c r="C1152">
        <v>286</v>
      </c>
      <c r="D1152">
        <v>1.6499938964843699</v>
      </c>
      <c r="E1152">
        <f t="shared" si="93"/>
        <v>3.2286982601335512</v>
      </c>
      <c r="F1152">
        <f>(MAX(E$2:E1152) - E1152)/MAX(E$2:E1152)</f>
        <v>0</v>
      </c>
      <c r="G1152">
        <f t="shared" si="94"/>
        <v>15.849975585937489</v>
      </c>
      <c r="H1152" t="str">
        <f t="shared" si="95"/>
        <v/>
      </c>
    </row>
    <row r="1153" spans="1:8" x14ac:dyDescent="0.3">
      <c r="A1153">
        <v>5</v>
      </c>
      <c r="B1153">
        <v>2011</v>
      </c>
      <c r="C1153">
        <v>284.10000000000002</v>
      </c>
      <c r="D1153">
        <v>1</v>
      </c>
      <c r="E1153">
        <f t="shared" si="93"/>
        <v>3.2406311470506237</v>
      </c>
      <c r="F1153">
        <f>(MAX(E$2:E1153) - E1153)/MAX(E$2:E1153)</f>
        <v>0</v>
      </c>
      <c r="G1153">
        <f t="shared" si="94"/>
        <v>16.849975585937489</v>
      </c>
      <c r="H1153" t="str">
        <f t="shared" si="95"/>
        <v/>
      </c>
    </row>
    <row r="1154" spans="1:8" x14ac:dyDescent="0.3">
      <c r="A1154">
        <v>6</v>
      </c>
      <c r="B1154">
        <v>2011</v>
      </c>
      <c r="C1154">
        <v>289.85000000000002</v>
      </c>
      <c r="D1154">
        <v>0.20001220703125</v>
      </c>
      <c r="E1154">
        <f t="shared" si="93"/>
        <v>3.242979168707655</v>
      </c>
      <c r="F1154">
        <f>(MAX(E$2:E1154) - E1154)/MAX(E$2:E1154)</f>
        <v>0</v>
      </c>
      <c r="G1154">
        <f t="shared" si="94"/>
        <v>0.20001220703125</v>
      </c>
      <c r="H1154" t="str">
        <f t="shared" si="95"/>
        <v/>
      </c>
    </row>
    <row r="1155" spans="1:8" x14ac:dyDescent="0.3">
      <c r="A1155">
        <v>6</v>
      </c>
      <c r="B1155">
        <v>2011</v>
      </c>
      <c r="C1155">
        <v>284.10000000000002</v>
      </c>
      <c r="D1155">
        <v>-3</v>
      </c>
      <c r="E1155">
        <f t="shared" si="93"/>
        <v>3.2070221663091014</v>
      </c>
      <c r="F1155">
        <f>(MAX(E$2:E1155) - E1155)/MAX(E$2:E1155)</f>
        <v>1.1087645195353709E-2</v>
      </c>
      <c r="G1155">
        <f t="shared" si="94"/>
        <v>-2.79998779296875</v>
      </c>
      <c r="H1155" t="str">
        <f t="shared" si="95"/>
        <v/>
      </c>
    </row>
    <row r="1156" spans="1:8" x14ac:dyDescent="0.3">
      <c r="A1156">
        <v>6</v>
      </c>
      <c r="B1156">
        <v>2011</v>
      </c>
      <c r="C1156">
        <v>286.3</v>
      </c>
      <c r="D1156">
        <v>0.54998779296875</v>
      </c>
      <c r="E1156">
        <f t="shared" ref="E1156:E1219" si="96">(D1156/C1156*$G$2+1)*E1155*$H$2+(1-$H$2)*E1155</f>
        <v>3.2134909549762782</v>
      </c>
      <c r="F1156">
        <f>(MAX(E$2:E1156) - E1156)/MAX(E$2:E1156)</f>
        <v>9.0929396080974504E-3</v>
      </c>
      <c r="G1156">
        <f t="shared" si="94"/>
        <v>-2.25</v>
      </c>
      <c r="H1156" t="str">
        <f t="shared" si="95"/>
        <v/>
      </c>
    </row>
    <row r="1157" spans="1:8" x14ac:dyDescent="0.3">
      <c r="A1157">
        <v>6</v>
      </c>
      <c r="B1157">
        <v>2011</v>
      </c>
      <c r="C1157">
        <v>286.3</v>
      </c>
      <c r="D1157">
        <v>9.99755859375E-2</v>
      </c>
      <c r="E1157">
        <f t="shared" si="96"/>
        <v>3.2146692091613467</v>
      </c>
      <c r="F1157">
        <f>(MAX(E$2:E1157) - E1157)/MAX(E$2:E1157)</f>
        <v>8.7296149847271454E-3</v>
      </c>
      <c r="G1157">
        <f t="shared" ref="G1157:G1220" si="97">IF(A1157&lt;&gt;A1156, D1157, D1157+G1156)</f>
        <v>-2.1500244140625</v>
      </c>
      <c r="H1157" t="str">
        <f t="shared" si="95"/>
        <v/>
      </c>
    </row>
    <row r="1158" spans="1:8" x14ac:dyDescent="0.3">
      <c r="A1158">
        <v>6</v>
      </c>
      <c r="B1158">
        <v>2011</v>
      </c>
      <c r="C1158">
        <v>283.2</v>
      </c>
      <c r="D1158">
        <v>-3</v>
      </c>
      <c r="E1158">
        <f t="shared" si="96"/>
        <v>3.1789128249492768</v>
      </c>
      <c r="F1158">
        <f>(MAX(E$2:E1158) - E1158)/MAX(E$2:E1158)</f>
        <v>1.9755397868901192E-2</v>
      </c>
      <c r="G1158">
        <f t="shared" si="97"/>
        <v>-5.1500244140625</v>
      </c>
      <c r="H1158" t="str">
        <f t="shared" si="95"/>
        <v/>
      </c>
    </row>
    <row r="1159" spans="1:8" x14ac:dyDescent="0.3">
      <c r="A1159">
        <v>6</v>
      </c>
      <c r="B1159">
        <v>2011</v>
      </c>
      <c r="C1159">
        <v>284.35000000000002</v>
      </c>
      <c r="D1159">
        <v>-4.998779296875E-2</v>
      </c>
      <c r="E1159">
        <f t="shared" si="96"/>
        <v>3.1783260404303135</v>
      </c>
      <c r="F1159">
        <f>(MAX(E$2:E1159) - E1159)/MAX(E$2:E1159)</f>
        <v>1.9936337828252566E-2</v>
      </c>
      <c r="G1159">
        <f t="shared" si="97"/>
        <v>-5.20001220703125</v>
      </c>
      <c r="H1159" t="str">
        <f t="shared" si="95"/>
        <v/>
      </c>
    </row>
    <row r="1160" spans="1:8" x14ac:dyDescent="0.3">
      <c r="A1160">
        <v>6</v>
      </c>
      <c r="B1160">
        <v>2011</v>
      </c>
      <c r="C1160">
        <v>280.7</v>
      </c>
      <c r="D1160">
        <v>-0.5</v>
      </c>
      <c r="E1160">
        <f t="shared" si="96"/>
        <v>3.1723815403546958</v>
      </c>
      <c r="F1160">
        <f>(MAX(E$2:E1160) - E1160)/MAX(E$2:E1160)</f>
        <v>2.1769374602887994E-2</v>
      </c>
      <c r="G1160">
        <f t="shared" si="97"/>
        <v>-5.70001220703125</v>
      </c>
      <c r="H1160" t="str">
        <f t="shared" si="95"/>
        <v/>
      </c>
    </row>
    <row r="1161" spans="1:8" x14ac:dyDescent="0.3">
      <c r="A1161">
        <v>6</v>
      </c>
      <c r="B1161">
        <v>2011</v>
      </c>
      <c r="C1161">
        <v>281.3</v>
      </c>
      <c r="D1161">
        <v>1.5</v>
      </c>
      <c r="E1161">
        <f t="shared" si="96"/>
        <v>3.190143719259988</v>
      </c>
      <c r="F1161">
        <f>(MAX(E$2:E1161) - E1161)/MAX(E$2:E1161)</f>
        <v>1.6292256810493871E-2</v>
      </c>
      <c r="G1161">
        <f t="shared" si="97"/>
        <v>-4.20001220703125</v>
      </c>
      <c r="H1161" t="str">
        <f t="shared" si="95"/>
        <v/>
      </c>
    </row>
    <row r="1162" spans="1:8" x14ac:dyDescent="0.3">
      <c r="A1162">
        <v>6</v>
      </c>
      <c r="B1162">
        <v>2011</v>
      </c>
      <c r="C1162">
        <v>274.05</v>
      </c>
      <c r="D1162">
        <v>-2</v>
      </c>
      <c r="E1162">
        <f t="shared" si="96"/>
        <v>3.1656981735185319</v>
      </c>
      <c r="F1162">
        <f>(MAX(E$2:E1162) - E1162)/MAX(E$2:E1162)</f>
        <v>2.383024717976219E-2</v>
      </c>
      <c r="G1162">
        <f t="shared" si="97"/>
        <v>-6.20001220703125</v>
      </c>
      <c r="H1162" t="str">
        <f t="shared" si="95"/>
        <v/>
      </c>
    </row>
    <row r="1163" spans="1:8" x14ac:dyDescent="0.3">
      <c r="A1163">
        <v>6</v>
      </c>
      <c r="B1163">
        <v>2011</v>
      </c>
      <c r="C1163">
        <v>276.45</v>
      </c>
      <c r="D1163">
        <v>-1.1999816894531199</v>
      </c>
      <c r="E1163">
        <f t="shared" si="96"/>
        <v>3.1512698181751237</v>
      </c>
      <c r="F1163">
        <f>(MAX(E$2:E1163) - E1163)/MAX(E$2:E1163)</f>
        <v>2.8279352336721283E-2</v>
      </c>
      <c r="G1163">
        <f t="shared" si="97"/>
        <v>-7.3999938964843697</v>
      </c>
      <c r="H1163" t="str">
        <f t="shared" si="95"/>
        <v/>
      </c>
    </row>
    <row r="1164" spans="1:8" x14ac:dyDescent="0.3">
      <c r="A1164">
        <v>6</v>
      </c>
      <c r="B1164">
        <v>2011</v>
      </c>
      <c r="C1164">
        <v>281.64999999999998</v>
      </c>
      <c r="D1164">
        <v>0.100006103515625</v>
      </c>
      <c r="E1164">
        <f t="shared" si="96"/>
        <v>3.1524446931136083</v>
      </c>
      <c r="F1164">
        <f>(MAX(E$2:E1164) - E1164)/MAX(E$2:E1164)</f>
        <v>2.7917069732558655E-2</v>
      </c>
      <c r="G1164">
        <f t="shared" si="97"/>
        <v>-7.2999877929687447</v>
      </c>
      <c r="H1164" t="str">
        <f t="shared" si="95"/>
        <v/>
      </c>
    </row>
    <row r="1165" spans="1:8" x14ac:dyDescent="0.3">
      <c r="A1165">
        <v>6</v>
      </c>
      <c r="B1165">
        <v>2011</v>
      </c>
      <c r="C1165">
        <v>278.25</v>
      </c>
      <c r="D1165">
        <v>-3</v>
      </c>
      <c r="E1165">
        <f t="shared" si="96"/>
        <v>3.1167566399840205</v>
      </c>
      <c r="F1165">
        <f>(MAX(E$2:E1165) - E1165)/MAX(E$2:E1165)</f>
        <v>3.892178215068056E-2</v>
      </c>
      <c r="G1165">
        <f t="shared" si="97"/>
        <v>-10.299987792968745</v>
      </c>
      <c r="H1165" t="str">
        <f t="shared" si="95"/>
        <v/>
      </c>
    </row>
    <row r="1166" spans="1:8" x14ac:dyDescent="0.3">
      <c r="A1166">
        <v>6</v>
      </c>
      <c r="B1166">
        <v>2011</v>
      </c>
      <c r="C1166">
        <v>277.3</v>
      </c>
      <c r="D1166">
        <v>1.4499816894531199</v>
      </c>
      <c r="E1166">
        <f t="shared" si="96"/>
        <v>3.133868800320772</v>
      </c>
      <c r="F1166">
        <f>(MAX(E$2:E1166) - E1166)/MAX(E$2:E1166)</f>
        <v>3.3645103070570795E-2</v>
      </c>
      <c r="G1166">
        <f t="shared" si="97"/>
        <v>-8.850006103515625</v>
      </c>
      <c r="H1166" t="str">
        <f t="shared" si="95"/>
        <v/>
      </c>
    </row>
    <row r="1167" spans="1:8" x14ac:dyDescent="0.3">
      <c r="A1167">
        <v>6</v>
      </c>
      <c r="B1167">
        <v>2011</v>
      </c>
      <c r="C1167">
        <v>273.8</v>
      </c>
      <c r="D1167">
        <v>0.5</v>
      </c>
      <c r="E1167">
        <f t="shared" si="96"/>
        <v>3.1398778621183188</v>
      </c>
      <c r="F1167">
        <f>(MAX(E$2:E1167) - E1167)/MAX(E$2:E1167)</f>
        <v>3.179215814402616E-2</v>
      </c>
      <c r="G1167">
        <f t="shared" si="97"/>
        <v>-8.350006103515625</v>
      </c>
      <c r="H1167" t="str">
        <f t="shared" si="95"/>
        <v/>
      </c>
    </row>
    <row r="1168" spans="1:8" x14ac:dyDescent="0.3">
      <c r="A1168">
        <v>6</v>
      </c>
      <c r="B1168">
        <v>2011</v>
      </c>
      <c r="C1168">
        <v>274.5</v>
      </c>
      <c r="D1168">
        <v>3.04998779296875</v>
      </c>
      <c r="E1168">
        <f t="shared" si="96"/>
        <v>3.1765096238976174</v>
      </c>
      <c r="F1168">
        <f>(MAX(E$2:E1168) - E1168)/MAX(E$2:E1168)</f>
        <v>2.0496445198112733E-2</v>
      </c>
      <c r="G1168">
        <f t="shared" si="97"/>
        <v>-5.300018310546875</v>
      </c>
      <c r="H1168" t="str">
        <f t="shared" si="95"/>
        <v/>
      </c>
    </row>
    <row r="1169" spans="1:8" x14ac:dyDescent="0.3">
      <c r="A1169">
        <v>6</v>
      </c>
      <c r="B1169">
        <v>2011</v>
      </c>
      <c r="C1169">
        <v>278.60000000000002</v>
      </c>
      <c r="D1169">
        <v>2.70001220703125</v>
      </c>
      <c r="E1169">
        <f t="shared" si="96"/>
        <v>3.2088335488735313</v>
      </c>
      <c r="F1169">
        <f>(MAX(E$2:E1169) - E1169)/MAX(E$2:E1169)</f>
        <v>1.052909009209914E-2</v>
      </c>
      <c r="G1169">
        <f t="shared" si="97"/>
        <v>-2.600006103515625</v>
      </c>
      <c r="H1169" t="str">
        <f t="shared" si="95"/>
        <v/>
      </c>
    </row>
    <row r="1170" spans="1:8" x14ac:dyDescent="0.3">
      <c r="A1170">
        <v>6</v>
      </c>
      <c r="B1170">
        <v>2011</v>
      </c>
      <c r="C1170">
        <v>276.60000000000002</v>
      </c>
      <c r="D1170">
        <v>-1.8500061035156199</v>
      </c>
      <c r="E1170">
        <f t="shared" si="96"/>
        <v>3.1862985534537525</v>
      </c>
      <c r="F1170">
        <f>(MAX(E$2:E1170) - E1170)/MAX(E$2:E1170)</f>
        <v>1.7477946143110778E-2</v>
      </c>
      <c r="G1170">
        <f t="shared" si="97"/>
        <v>-4.4500122070312447</v>
      </c>
      <c r="H1170" t="str">
        <f t="shared" si="95"/>
        <v/>
      </c>
    </row>
    <row r="1171" spans="1:8" x14ac:dyDescent="0.3">
      <c r="A1171">
        <v>6</v>
      </c>
      <c r="B1171">
        <v>2011</v>
      </c>
      <c r="C1171">
        <v>277.89999999999998</v>
      </c>
      <c r="D1171">
        <v>1.5</v>
      </c>
      <c r="E1171">
        <f t="shared" si="96"/>
        <v>3.2043569205703042</v>
      </c>
      <c r="F1171">
        <f>(MAX(E$2:E1171) - E1171)/MAX(E$2:E1171)</f>
        <v>1.1909496215710198E-2</v>
      </c>
      <c r="G1171">
        <f t="shared" si="97"/>
        <v>-2.9500122070312447</v>
      </c>
      <c r="H1171" t="str">
        <f t="shared" si="95"/>
        <v/>
      </c>
    </row>
    <row r="1172" spans="1:8" x14ac:dyDescent="0.3">
      <c r="A1172">
        <v>6</v>
      </c>
      <c r="B1172">
        <v>2011</v>
      </c>
      <c r="C1172">
        <v>280.05</v>
      </c>
      <c r="D1172">
        <v>-2</v>
      </c>
      <c r="E1172">
        <f t="shared" si="96"/>
        <v>3.1803285344492624</v>
      </c>
      <c r="F1172">
        <f>(MAX(E$2:E1172) - E1172)/MAX(E$2:E1172)</f>
        <v>1.9318851894864063E-2</v>
      </c>
      <c r="G1172">
        <f t="shared" si="97"/>
        <v>-4.9500122070312447</v>
      </c>
      <c r="H1172" t="str">
        <f t="shared" si="95"/>
        <v/>
      </c>
    </row>
    <row r="1173" spans="1:8" x14ac:dyDescent="0.3">
      <c r="A1173">
        <v>6</v>
      </c>
      <c r="B1173">
        <v>2011</v>
      </c>
      <c r="C1173">
        <v>281.2</v>
      </c>
      <c r="D1173">
        <v>2.5</v>
      </c>
      <c r="E1173">
        <f t="shared" si="96"/>
        <v>3.2100168786986556</v>
      </c>
      <c r="F1173">
        <f>(MAX(E$2:E1173) - E1173)/MAX(E$2:E1173)</f>
        <v>1.0164200352275179E-2</v>
      </c>
      <c r="G1173">
        <f t="shared" si="97"/>
        <v>-2.4500122070312447</v>
      </c>
      <c r="H1173" t="str">
        <f t="shared" si="95"/>
        <v/>
      </c>
    </row>
    <row r="1174" spans="1:8" x14ac:dyDescent="0.3">
      <c r="A1174">
        <v>6</v>
      </c>
      <c r="B1174">
        <v>2011</v>
      </c>
      <c r="C1174">
        <v>282.8</v>
      </c>
      <c r="D1174">
        <v>4.25</v>
      </c>
      <c r="E1174">
        <f t="shared" si="96"/>
        <v>3.2606699915741602</v>
      </c>
      <c r="F1174">
        <f>(MAX(E$2:E1174) - E1174)/MAX(E$2:E1174)</f>
        <v>0</v>
      </c>
      <c r="G1174">
        <f t="shared" si="97"/>
        <v>1.7999877929687553</v>
      </c>
      <c r="H1174" t="str">
        <f t="shared" si="95"/>
        <v/>
      </c>
    </row>
    <row r="1175" spans="1:8" x14ac:dyDescent="0.3">
      <c r="A1175">
        <v>6</v>
      </c>
      <c r="B1175">
        <v>2011</v>
      </c>
      <c r="C1175">
        <v>283.10000000000002</v>
      </c>
      <c r="D1175">
        <v>1.25</v>
      </c>
      <c r="E1175">
        <f t="shared" si="96"/>
        <v>3.2757870151133375</v>
      </c>
      <c r="F1175">
        <f>(MAX(E$2:E1175) - E1175)/MAX(E$2:E1175)</f>
        <v>0</v>
      </c>
      <c r="G1175">
        <f t="shared" si="97"/>
        <v>3.0499877929687553</v>
      </c>
      <c r="H1175" t="str">
        <f t="shared" si="95"/>
        <v/>
      </c>
    </row>
    <row r="1176" spans="1:8" x14ac:dyDescent="0.3">
      <c r="A1176">
        <v>7</v>
      </c>
      <c r="B1176">
        <v>2011</v>
      </c>
      <c r="C1176">
        <v>285.95</v>
      </c>
      <c r="D1176">
        <v>3.25</v>
      </c>
      <c r="E1176">
        <f t="shared" si="96"/>
        <v>3.314879944608264</v>
      </c>
      <c r="F1176">
        <f>(MAX(E$2:E1176) - E1176)/MAX(E$2:E1176)</f>
        <v>0</v>
      </c>
      <c r="G1176">
        <f t="shared" si="97"/>
        <v>3.25</v>
      </c>
      <c r="H1176" t="str">
        <f t="shared" si="95"/>
        <v/>
      </c>
    </row>
    <row r="1177" spans="1:8" x14ac:dyDescent="0.3">
      <c r="A1177">
        <v>7</v>
      </c>
      <c r="B1177">
        <v>2011</v>
      </c>
      <c r="C1177">
        <v>289.3</v>
      </c>
      <c r="D1177">
        <v>2.79998779296875</v>
      </c>
      <c r="E1177">
        <f t="shared" si="96"/>
        <v>3.3485671362745721</v>
      </c>
      <c r="F1177">
        <f>(MAX(E$2:E1177) - E1177)/MAX(E$2:E1177)</f>
        <v>0</v>
      </c>
      <c r="G1177">
        <f t="shared" si="97"/>
        <v>6.04998779296875</v>
      </c>
      <c r="H1177" t="str">
        <f t="shared" ref="H1177:H1240" si="98">IF(A1177=A1178, "", IF(-C1155*0.05 &gt; MIN(G1156:G1177), -C1155*0.05, ""))</f>
        <v/>
      </c>
    </row>
    <row r="1178" spans="1:8" x14ac:dyDescent="0.3">
      <c r="A1178">
        <v>7</v>
      </c>
      <c r="B1178">
        <v>2011</v>
      </c>
      <c r="C1178">
        <v>289.7</v>
      </c>
      <c r="D1178">
        <v>-0.29998779296875</v>
      </c>
      <c r="E1178">
        <f t="shared" si="96"/>
        <v>3.3449262811552773</v>
      </c>
      <c r="F1178">
        <f>(MAX(E$2:E1178) - E1178)/MAX(E$2:E1178)</f>
        <v>1.0872874788305442E-3</v>
      </c>
      <c r="G1178">
        <f t="shared" si="97"/>
        <v>5.75</v>
      </c>
      <c r="H1178" t="str">
        <f t="shared" si="98"/>
        <v/>
      </c>
    </row>
    <row r="1179" spans="1:8" x14ac:dyDescent="0.3">
      <c r="A1179">
        <v>7</v>
      </c>
      <c r="B1179">
        <v>2011</v>
      </c>
      <c r="C1179">
        <v>291.25</v>
      </c>
      <c r="D1179">
        <v>-0.70001220703125</v>
      </c>
      <c r="E1179">
        <f t="shared" si="96"/>
        <v>3.3364848607609434</v>
      </c>
      <c r="F1179">
        <f>(MAX(E$2:E1179) - E1179)/MAX(E$2:E1179)</f>
        <v>3.6081927050955853E-3</v>
      </c>
      <c r="G1179">
        <f t="shared" si="97"/>
        <v>5.04998779296875</v>
      </c>
      <c r="H1179" t="str">
        <f t="shared" si="98"/>
        <v/>
      </c>
    </row>
    <row r="1180" spans="1:8" x14ac:dyDescent="0.3">
      <c r="A1180">
        <v>7</v>
      </c>
      <c r="B1180">
        <v>2011</v>
      </c>
      <c r="C1180">
        <v>292.64999999999998</v>
      </c>
      <c r="D1180">
        <v>-0.399993896484375</v>
      </c>
      <c r="E1180">
        <f t="shared" si="96"/>
        <v>3.331696539356475</v>
      </c>
      <c r="F1180">
        <f>(MAX(E$2:E1180) - E1180)/MAX(E$2:E1180)</f>
        <v>5.0381540018535785E-3</v>
      </c>
      <c r="G1180">
        <f t="shared" si="97"/>
        <v>4.649993896484375</v>
      </c>
      <c r="H1180" t="str">
        <f t="shared" si="98"/>
        <v/>
      </c>
    </row>
    <row r="1181" spans="1:8" x14ac:dyDescent="0.3">
      <c r="A1181">
        <v>7</v>
      </c>
      <c r="B1181">
        <v>2011</v>
      </c>
      <c r="C1181">
        <v>295.3</v>
      </c>
      <c r="D1181">
        <v>1.29998779296875</v>
      </c>
      <c r="E1181">
        <f t="shared" si="96"/>
        <v>3.3470968884001309</v>
      </c>
      <c r="F1181">
        <f>(MAX(E$2:E1181) - E1181)/MAX(E$2:E1181)</f>
        <v>4.3906776080858049E-4</v>
      </c>
      <c r="G1181">
        <f t="shared" si="97"/>
        <v>5.949981689453125</v>
      </c>
      <c r="H1181" t="str">
        <f t="shared" si="98"/>
        <v/>
      </c>
    </row>
    <row r="1182" spans="1:8" x14ac:dyDescent="0.3">
      <c r="A1182">
        <v>7</v>
      </c>
      <c r="B1182">
        <v>2011</v>
      </c>
      <c r="C1182">
        <v>292.35000000000002</v>
      </c>
      <c r="D1182">
        <v>-2</v>
      </c>
      <c r="E1182">
        <f t="shared" si="96"/>
        <v>3.323054119576323</v>
      </c>
      <c r="F1182">
        <f>(MAX(E$2:E1182) - E1182)/MAX(E$2:E1182)</f>
        <v>7.6190847189145728E-3</v>
      </c>
      <c r="G1182">
        <f t="shared" si="97"/>
        <v>3.949981689453125</v>
      </c>
      <c r="H1182" t="str">
        <f t="shared" si="98"/>
        <v/>
      </c>
    </row>
    <row r="1183" spans="1:8" x14ac:dyDescent="0.3">
      <c r="A1183">
        <v>7</v>
      </c>
      <c r="B1183">
        <v>2011</v>
      </c>
      <c r="C1183">
        <v>287.10000000000002</v>
      </c>
      <c r="D1183">
        <v>3.4499816894531201</v>
      </c>
      <c r="E1183">
        <f t="shared" si="96"/>
        <v>3.3649827146960729</v>
      </c>
      <c r="F1183">
        <f>(MAX(E$2:E1183) - E1183)/MAX(E$2:E1183)</f>
        <v>0</v>
      </c>
      <c r="G1183">
        <f t="shared" si="97"/>
        <v>7.3999633789062447</v>
      </c>
      <c r="H1183" t="str">
        <f t="shared" si="98"/>
        <v/>
      </c>
    </row>
    <row r="1184" spans="1:8" x14ac:dyDescent="0.3">
      <c r="A1184">
        <v>7</v>
      </c>
      <c r="B1184">
        <v>2011</v>
      </c>
      <c r="C1184">
        <v>284.8</v>
      </c>
      <c r="D1184">
        <v>1.6499938964843699</v>
      </c>
      <c r="E1184">
        <f t="shared" si="96"/>
        <v>3.3854525566485836</v>
      </c>
      <c r="F1184">
        <f>(MAX(E$2:E1184) - E1184)/MAX(E$2:E1184)</f>
        <v>0</v>
      </c>
      <c r="G1184">
        <f t="shared" si="97"/>
        <v>9.0499572753906143</v>
      </c>
      <c r="H1184" t="str">
        <f t="shared" si="98"/>
        <v/>
      </c>
    </row>
    <row r="1185" spans="1:8" x14ac:dyDescent="0.3">
      <c r="A1185">
        <v>7</v>
      </c>
      <c r="B1185">
        <v>2011</v>
      </c>
      <c r="C1185">
        <v>284.05</v>
      </c>
      <c r="D1185">
        <v>-1.4000244140625</v>
      </c>
      <c r="E1185">
        <f t="shared" si="96"/>
        <v>3.3679320425012285</v>
      </c>
      <c r="F1185">
        <f>(MAX(E$2:E1185) - E1185)/MAX(E$2:E1185)</f>
        <v>5.1752354682824105E-3</v>
      </c>
      <c r="G1185">
        <f t="shared" si="97"/>
        <v>7.6499328613281143</v>
      </c>
      <c r="H1185" t="str">
        <f t="shared" si="98"/>
        <v/>
      </c>
    </row>
    <row r="1186" spans="1:8" x14ac:dyDescent="0.3">
      <c r="A1186">
        <v>7</v>
      </c>
      <c r="B1186">
        <v>2011</v>
      </c>
      <c r="C1186">
        <v>284.05</v>
      </c>
      <c r="D1186">
        <v>-0.95001220703125</v>
      </c>
      <c r="E1186">
        <f t="shared" si="96"/>
        <v>3.3561047044252938</v>
      </c>
      <c r="F1186">
        <f>(MAX(E$2:E1186) - E1186)/MAX(E$2:E1186)</f>
        <v>8.6688121402423452E-3</v>
      </c>
      <c r="G1186">
        <f t="shared" si="97"/>
        <v>6.6999206542968643</v>
      </c>
      <c r="H1186" t="str">
        <f t="shared" si="98"/>
        <v/>
      </c>
    </row>
    <row r="1187" spans="1:8" x14ac:dyDescent="0.3">
      <c r="A1187">
        <v>7</v>
      </c>
      <c r="B1187">
        <v>2011</v>
      </c>
      <c r="C1187">
        <v>286.55</v>
      </c>
      <c r="D1187">
        <v>0.25</v>
      </c>
      <c r="E1187">
        <f t="shared" si="96"/>
        <v>3.3591791329191398</v>
      </c>
      <c r="F1187">
        <f>(MAX(E$2:E1187) - E1187)/MAX(E$2:E1187)</f>
        <v>7.7606828894548228E-3</v>
      </c>
      <c r="G1187">
        <f t="shared" si="97"/>
        <v>6.9499206542968643</v>
      </c>
      <c r="H1187" t="str">
        <f t="shared" si="98"/>
        <v/>
      </c>
    </row>
    <row r="1188" spans="1:8" x14ac:dyDescent="0.3">
      <c r="A1188">
        <v>7</v>
      </c>
      <c r="B1188">
        <v>2011</v>
      </c>
      <c r="C1188">
        <v>283.25</v>
      </c>
      <c r="D1188">
        <v>-0.20001220703125</v>
      </c>
      <c r="E1188">
        <f t="shared" si="96"/>
        <v>3.3566885038854313</v>
      </c>
      <c r="F1188">
        <f>(MAX(E$2:E1188) - E1188)/MAX(E$2:E1188)</f>
        <v>8.4963685893820855E-3</v>
      </c>
      <c r="G1188">
        <f t="shared" si="97"/>
        <v>6.7499084472656143</v>
      </c>
      <c r="H1188" t="str">
        <f t="shared" si="98"/>
        <v/>
      </c>
    </row>
    <row r="1189" spans="1:8" x14ac:dyDescent="0.3">
      <c r="A1189">
        <v>7</v>
      </c>
      <c r="B1189">
        <v>2011</v>
      </c>
      <c r="C1189">
        <v>287.10000000000002</v>
      </c>
      <c r="D1189">
        <v>4</v>
      </c>
      <c r="E1189">
        <f t="shared" si="96"/>
        <v>3.4057936648618119</v>
      </c>
      <c r="F1189">
        <f>(MAX(E$2:E1189) - E1189)/MAX(E$2:E1189)</f>
        <v>0</v>
      </c>
      <c r="G1189">
        <f t="shared" si="97"/>
        <v>10.749908447265614</v>
      </c>
      <c r="H1189" t="str">
        <f t="shared" si="98"/>
        <v/>
      </c>
    </row>
    <row r="1190" spans="1:8" x14ac:dyDescent="0.3">
      <c r="A1190">
        <v>7</v>
      </c>
      <c r="B1190">
        <v>2011</v>
      </c>
      <c r="C1190">
        <v>288.3</v>
      </c>
      <c r="D1190">
        <v>0</v>
      </c>
      <c r="E1190">
        <f t="shared" si="96"/>
        <v>3.4057936648618119</v>
      </c>
      <c r="F1190">
        <f>(MAX(E$2:E1190) - E1190)/MAX(E$2:E1190)</f>
        <v>0</v>
      </c>
      <c r="G1190">
        <f t="shared" si="97"/>
        <v>10.749908447265614</v>
      </c>
      <c r="H1190" t="str">
        <f t="shared" si="98"/>
        <v/>
      </c>
    </row>
    <row r="1191" spans="1:8" x14ac:dyDescent="0.3">
      <c r="A1191">
        <v>7</v>
      </c>
      <c r="B1191">
        <v>2011</v>
      </c>
      <c r="C1191">
        <v>289.25</v>
      </c>
      <c r="D1191">
        <v>2.20001220703125</v>
      </c>
      <c r="E1191">
        <f t="shared" si="96"/>
        <v>3.4329930668296318</v>
      </c>
      <c r="F1191">
        <f>(MAX(E$2:E1191) - E1191)/MAX(E$2:E1191)</f>
        <v>0</v>
      </c>
      <c r="G1191">
        <f t="shared" si="97"/>
        <v>12.949920654296864</v>
      </c>
      <c r="H1191" t="str">
        <f t="shared" si="98"/>
        <v/>
      </c>
    </row>
    <row r="1192" spans="1:8" x14ac:dyDescent="0.3">
      <c r="A1192">
        <v>7</v>
      </c>
      <c r="B1192">
        <v>2011</v>
      </c>
      <c r="C1192">
        <v>288.10000000000002</v>
      </c>
      <c r="D1192">
        <v>2.1000061035156201</v>
      </c>
      <c r="E1192">
        <f t="shared" si="96"/>
        <v>3.4592678731932294</v>
      </c>
      <c r="F1192">
        <f>(MAX(E$2:E1192) - E1192)/MAX(E$2:E1192)</f>
        <v>0</v>
      </c>
      <c r="G1192">
        <f t="shared" si="97"/>
        <v>15.049926757812484</v>
      </c>
      <c r="H1192" t="str">
        <f t="shared" si="98"/>
        <v/>
      </c>
    </row>
    <row r="1193" spans="1:8" x14ac:dyDescent="0.3">
      <c r="A1193">
        <v>7</v>
      </c>
      <c r="B1193">
        <v>2011</v>
      </c>
      <c r="C1193">
        <v>288.45</v>
      </c>
      <c r="D1193">
        <v>0.95001220703125</v>
      </c>
      <c r="E1193">
        <f t="shared" si="96"/>
        <v>3.4712306537176558</v>
      </c>
      <c r="F1193">
        <f>(MAX(E$2:E1193) - E1193)/MAX(E$2:E1193)</f>
        <v>0</v>
      </c>
      <c r="G1193">
        <f t="shared" si="97"/>
        <v>15.999938964843734</v>
      </c>
      <c r="H1193" t="str">
        <f t="shared" si="98"/>
        <v/>
      </c>
    </row>
    <row r="1194" spans="1:8" x14ac:dyDescent="0.3">
      <c r="A1194">
        <v>7</v>
      </c>
      <c r="B1194">
        <v>2011</v>
      </c>
      <c r="C1194">
        <v>287.60000000000002</v>
      </c>
      <c r="D1194">
        <v>-1.6000061035156199</v>
      </c>
      <c r="E1194">
        <f t="shared" si="96"/>
        <v>3.4509535683758905</v>
      </c>
      <c r="F1194">
        <f>(MAX(E$2:E1194) - E1194)/MAX(E$2:E1194)</f>
        <v>5.8414687367573052E-3</v>
      </c>
      <c r="G1194">
        <f t="shared" si="97"/>
        <v>14.399932861328114</v>
      </c>
      <c r="H1194" t="str">
        <f t="shared" si="98"/>
        <v/>
      </c>
    </row>
    <row r="1195" spans="1:8" x14ac:dyDescent="0.3">
      <c r="A1195">
        <v>7</v>
      </c>
      <c r="B1195">
        <v>2011</v>
      </c>
      <c r="C1195">
        <v>284.39999999999998</v>
      </c>
      <c r="D1195">
        <v>-3</v>
      </c>
      <c r="E1195">
        <f t="shared" si="96"/>
        <v>3.4127309813843856</v>
      </c>
      <c r="F1195">
        <f>(MAX(E$2:E1195) - E1195)/MAX(E$2:E1195)</f>
        <v>1.6852718291888107E-2</v>
      </c>
      <c r="G1195">
        <f t="shared" si="97"/>
        <v>11.399932861328114</v>
      </c>
      <c r="H1195" t="str">
        <f t="shared" si="98"/>
        <v/>
      </c>
    </row>
    <row r="1196" spans="1:8" x14ac:dyDescent="0.3">
      <c r="A1196">
        <v>7</v>
      </c>
      <c r="B1196">
        <v>2011</v>
      </c>
      <c r="C1196">
        <v>287.89999999999998</v>
      </c>
      <c r="D1196">
        <v>0.199981689453125</v>
      </c>
      <c r="E1196">
        <f t="shared" si="96"/>
        <v>3.415220067499952</v>
      </c>
      <c r="F1196">
        <f>(MAX(E$2:E1196) - E1196)/MAX(E$2:E1196)</f>
        <v>1.6135656718091324E-2</v>
      </c>
      <c r="G1196">
        <f t="shared" si="97"/>
        <v>11.599914550781239</v>
      </c>
      <c r="H1196" t="str">
        <f t="shared" si="98"/>
        <v/>
      </c>
    </row>
    <row r="1197" spans="1:8" x14ac:dyDescent="0.3">
      <c r="A1197">
        <v>8</v>
      </c>
      <c r="B1197">
        <v>2011</v>
      </c>
      <c r="C1197">
        <v>287.7</v>
      </c>
      <c r="D1197">
        <v>-3</v>
      </c>
      <c r="E1197">
        <f t="shared" si="96"/>
        <v>3.377827147052872</v>
      </c>
      <c r="F1197">
        <f>(MAX(E$2:E1197) - E1197)/MAX(E$2:E1197)</f>
        <v>2.6907894053294766E-2</v>
      </c>
      <c r="G1197">
        <f t="shared" si="97"/>
        <v>-3</v>
      </c>
      <c r="H1197" t="str">
        <f t="shared" si="98"/>
        <v/>
      </c>
    </row>
    <row r="1198" spans="1:8" x14ac:dyDescent="0.3">
      <c r="A1198">
        <v>8</v>
      </c>
      <c r="B1198">
        <v>2011</v>
      </c>
      <c r="C1198">
        <v>286.55</v>
      </c>
      <c r="D1198">
        <v>-3</v>
      </c>
      <c r="E1198">
        <f t="shared" si="96"/>
        <v>3.3406952136617831</v>
      </c>
      <c r="F1198">
        <f>(MAX(E$2:E1198) - E1198)/MAX(E$2:E1198)</f>
        <v>3.7604945645450111E-2</v>
      </c>
      <c r="G1198">
        <f t="shared" si="97"/>
        <v>-6</v>
      </c>
      <c r="H1198" t="str">
        <f t="shared" si="98"/>
        <v/>
      </c>
    </row>
    <row r="1199" spans="1:8" x14ac:dyDescent="0.3">
      <c r="A1199">
        <v>8</v>
      </c>
      <c r="B1199">
        <v>2011</v>
      </c>
      <c r="C1199">
        <v>277.35000000000002</v>
      </c>
      <c r="D1199">
        <v>-3</v>
      </c>
      <c r="E1199">
        <f t="shared" si="96"/>
        <v>3.302753299390881</v>
      </c>
      <c r="F1199">
        <f>(MAX(E$2:E1199) - E1199)/MAX(E$2:E1199)</f>
        <v>4.853533836662139E-2</v>
      </c>
      <c r="G1199">
        <f t="shared" si="97"/>
        <v>-9</v>
      </c>
      <c r="H1199" t="str">
        <f t="shared" si="98"/>
        <v/>
      </c>
    </row>
    <row r="1200" spans="1:8" x14ac:dyDescent="0.3">
      <c r="A1200">
        <v>8</v>
      </c>
      <c r="B1200">
        <v>2011</v>
      </c>
      <c r="C1200">
        <v>274.8</v>
      </c>
      <c r="D1200">
        <v>-1.4499816894531199</v>
      </c>
      <c r="E1200">
        <f t="shared" si="96"/>
        <v>3.284454979160377</v>
      </c>
      <c r="F1200">
        <f>(MAX(E$2:E1200) - E1200)/MAX(E$2:E1200)</f>
        <v>5.3806759961987492E-2</v>
      </c>
      <c r="G1200">
        <f t="shared" si="97"/>
        <v>-10.44998168945312</v>
      </c>
      <c r="H1200" t="str">
        <f t="shared" si="98"/>
        <v/>
      </c>
    </row>
    <row r="1201" spans="1:8" x14ac:dyDescent="0.3">
      <c r="A1201">
        <v>8</v>
      </c>
      <c r="B1201">
        <v>2011</v>
      </c>
      <c r="C1201">
        <v>258.60000000000002</v>
      </c>
      <c r="D1201">
        <v>-3</v>
      </c>
      <c r="E1201">
        <f t="shared" si="96"/>
        <v>3.2444471168852216</v>
      </c>
      <c r="F1201">
        <f>(MAX(E$2:E1201) - E1201)/MAX(E$2:E1201)</f>
        <v>6.5332315670107138E-2</v>
      </c>
      <c r="G1201">
        <f t="shared" si="97"/>
        <v>-13.44998168945312</v>
      </c>
      <c r="H1201" t="str">
        <f t="shared" si="98"/>
        <v/>
      </c>
    </row>
    <row r="1202" spans="1:8" x14ac:dyDescent="0.3">
      <c r="A1202">
        <v>8</v>
      </c>
      <c r="B1202">
        <v>2011</v>
      </c>
      <c r="C1202">
        <v>256.05</v>
      </c>
      <c r="D1202">
        <v>-1.5500030517578101</v>
      </c>
      <c r="E1202">
        <f t="shared" si="96"/>
        <v>3.2238247850005859</v>
      </c>
      <c r="F1202">
        <f>(MAX(E$2:E1202) - E1202)/MAX(E$2:E1202)</f>
        <v>7.1273243814006002E-2</v>
      </c>
      <c r="G1202">
        <f t="shared" si="97"/>
        <v>-14.99998474121093</v>
      </c>
      <c r="H1202" t="str">
        <f t="shared" si="98"/>
        <v/>
      </c>
    </row>
    <row r="1203" spans="1:8" x14ac:dyDescent="0.3">
      <c r="A1203">
        <v>8</v>
      </c>
      <c r="B1203">
        <v>2011</v>
      </c>
      <c r="C1203">
        <v>240.45</v>
      </c>
      <c r="D1203">
        <v>-3</v>
      </c>
      <c r="E1203">
        <f t="shared" si="96"/>
        <v>3.1815912725333293</v>
      </c>
      <c r="F1203">
        <f>(MAX(E$2:E1203) - E1203)/MAX(E$2:E1203)</f>
        <v>8.3439969877577985E-2</v>
      </c>
      <c r="G1203">
        <f t="shared" si="97"/>
        <v>-17.99998474121093</v>
      </c>
      <c r="H1203" t="str">
        <f t="shared" si="98"/>
        <v/>
      </c>
    </row>
    <row r="1204" spans="1:8" x14ac:dyDescent="0.3">
      <c r="A1204">
        <v>8</v>
      </c>
      <c r="B1204">
        <v>2011</v>
      </c>
      <c r="C1204">
        <v>248.15</v>
      </c>
      <c r="D1204">
        <v>9.75</v>
      </c>
      <c r="E1204">
        <f t="shared" si="96"/>
        <v>3.3128487404058253</v>
      </c>
      <c r="F1204">
        <f>(MAX(E$2:E1204) - E1204)/MAX(E$2:E1204)</f>
        <v>4.5627020821046547E-2</v>
      </c>
      <c r="G1204">
        <f t="shared" si="97"/>
        <v>-8.2499847412109304</v>
      </c>
      <c r="H1204" t="str">
        <f t="shared" si="98"/>
        <v/>
      </c>
    </row>
    <row r="1205" spans="1:8" x14ac:dyDescent="0.3">
      <c r="A1205">
        <v>8</v>
      </c>
      <c r="B1205">
        <v>2011</v>
      </c>
      <c r="C1205">
        <v>229.15</v>
      </c>
      <c r="D1205">
        <v>-3</v>
      </c>
      <c r="E1205">
        <f t="shared" si="96"/>
        <v>3.2673088166341544</v>
      </c>
      <c r="F1205">
        <f>(MAX(E$2:E1205) - E1205)/MAX(E$2:E1205)</f>
        <v>5.8746265352635968E-2</v>
      </c>
      <c r="G1205">
        <f t="shared" si="97"/>
        <v>-11.24998474121093</v>
      </c>
      <c r="H1205" t="str">
        <f t="shared" si="98"/>
        <v/>
      </c>
    </row>
    <row r="1206" spans="1:8" x14ac:dyDescent="0.3">
      <c r="A1206">
        <v>8</v>
      </c>
      <c r="B1206">
        <v>2011</v>
      </c>
      <c r="C1206">
        <v>241.8</v>
      </c>
      <c r="D1206">
        <v>2.19999694824218</v>
      </c>
      <c r="E1206">
        <f t="shared" si="96"/>
        <v>3.298522517613633</v>
      </c>
      <c r="F1206">
        <f>(MAX(E$2:E1206) - E1206)/MAX(E$2:E1206)</f>
        <v>4.9754151577065038E-2</v>
      </c>
      <c r="G1206">
        <f t="shared" si="97"/>
        <v>-9.04998779296875</v>
      </c>
      <c r="H1206" t="str">
        <f t="shared" si="98"/>
        <v/>
      </c>
    </row>
    <row r="1207" spans="1:8" x14ac:dyDescent="0.3">
      <c r="A1207">
        <v>8</v>
      </c>
      <c r="B1207">
        <v>2011</v>
      </c>
      <c r="C1207">
        <v>241.8</v>
      </c>
      <c r="D1207">
        <v>5.3000030517578098</v>
      </c>
      <c r="E1207">
        <f t="shared" si="96"/>
        <v>3.3744376887473235</v>
      </c>
      <c r="F1207">
        <f>(MAX(E$2:E1207) - E1207)/MAX(E$2:E1207)</f>
        <v>2.7884336889762117E-2</v>
      </c>
      <c r="G1207">
        <f t="shared" si="97"/>
        <v>-3.7499847412109402</v>
      </c>
      <c r="H1207" t="str">
        <f t="shared" si="98"/>
        <v/>
      </c>
    </row>
    <row r="1208" spans="1:8" x14ac:dyDescent="0.3">
      <c r="A1208">
        <v>8</v>
      </c>
      <c r="B1208">
        <v>2011</v>
      </c>
      <c r="C1208">
        <v>244.1</v>
      </c>
      <c r="D1208">
        <v>7.6000061035156197</v>
      </c>
      <c r="E1208">
        <f t="shared" si="96"/>
        <v>3.4847532740891238</v>
      </c>
      <c r="F1208">
        <f>(MAX(E$2:E1208) - E1208)/MAX(E$2:E1208)</f>
        <v>0</v>
      </c>
      <c r="G1208">
        <f t="shared" si="97"/>
        <v>3.8500213623046795</v>
      </c>
      <c r="H1208" t="str">
        <f t="shared" si="98"/>
        <v/>
      </c>
    </row>
    <row r="1209" spans="1:8" x14ac:dyDescent="0.3">
      <c r="A1209">
        <v>8</v>
      </c>
      <c r="B1209">
        <v>2011</v>
      </c>
      <c r="C1209">
        <v>246.25</v>
      </c>
      <c r="D1209">
        <v>1.44999694824218</v>
      </c>
      <c r="E1209">
        <f t="shared" si="96"/>
        <v>3.5062985560929674</v>
      </c>
      <c r="F1209">
        <f>(MAX(E$2:E1209) - E1209)/MAX(E$2:E1209)</f>
        <v>0</v>
      </c>
      <c r="G1209">
        <f t="shared" si="97"/>
        <v>5.300018310546859</v>
      </c>
      <c r="H1209" t="str">
        <f t="shared" si="98"/>
        <v/>
      </c>
    </row>
    <row r="1210" spans="1:8" x14ac:dyDescent="0.3">
      <c r="A1210">
        <v>8</v>
      </c>
      <c r="B1210">
        <v>2011</v>
      </c>
      <c r="C1210">
        <v>248.9</v>
      </c>
      <c r="D1210">
        <v>0.79998779296875</v>
      </c>
      <c r="E1210">
        <f t="shared" si="96"/>
        <v>3.5181316048898625</v>
      </c>
      <c r="F1210">
        <f>(MAX(E$2:E1210) - E1210)/MAX(E$2:E1210)</f>
        <v>0</v>
      </c>
      <c r="G1210">
        <f t="shared" si="97"/>
        <v>6.100006103515609</v>
      </c>
      <c r="H1210" t="str">
        <f t="shared" si="98"/>
        <v/>
      </c>
    </row>
    <row r="1211" spans="1:8" x14ac:dyDescent="0.3">
      <c r="A1211">
        <v>8</v>
      </c>
      <c r="B1211">
        <v>2011</v>
      </c>
      <c r="C1211">
        <v>235.75</v>
      </c>
      <c r="D1211">
        <v>-3</v>
      </c>
      <c r="E1211">
        <f t="shared" si="96"/>
        <v>3.4711236958531577</v>
      </c>
      <c r="F1211">
        <f>(MAX(E$2:E1211) - E1211)/MAX(E$2:E1211)</f>
        <v>1.336161187698845E-2</v>
      </c>
      <c r="G1211">
        <f t="shared" si="97"/>
        <v>3.100006103515609</v>
      </c>
      <c r="H1211" t="str">
        <f t="shared" si="98"/>
        <v/>
      </c>
    </row>
    <row r="1212" spans="1:8" x14ac:dyDescent="0.3">
      <c r="A1212">
        <v>8</v>
      </c>
      <c r="B1212">
        <v>2011</v>
      </c>
      <c r="C1212">
        <v>229.15</v>
      </c>
      <c r="D1212">
        <v>0.5</v>
      </c>
      <c r="E1212">
        <f t="shared" si="96"/>
        <v>3.4790763030550904</v>
      </c>
      <c r="F1212">
        <f>(MAX(E$2:E1212) - E1212)/MAX(E$2:E1212)</f>
        <v>1.1101148626870307E-2</v>
      </c>
      <c r="G1212">
        <f t="shared" si="97"/>
        <v>3.600006103515609</v>
      </c>
      <c r="H1212" t="str">
        <f t="shared" si="98"/>
        <v/>
      </c>
    </row>
    <row r="1213" spans="1:8" x14ac:dyDescent="0.3">
      <c r="A1213">
        <v>8</v>
      </c>
      <c r="B1213">
        <v>2011</v>
      </c>
      <c r="C1213">
        <v>228.1</v>
      </c>
      <c r="D1213">
        <v>1.25</v>
      </c>
      <c r="E1213">
        <f t="shared" si="96"/>
        <v>3.4990951002833226</v>
      </c>
      <c r="F1213">
        <f>(MAX(E$2:E1213) - E1213)/MAX(E$2:E1213)</f>
        <v>5.4109700103546548E-3</v>
      </c>
      <c r="G1213">
        <f t="shared" si="97"/>
        <v>4.850006103515609</v>
      </c>
      <c r="H1213" t="str">
        <f t="shared" si="98"/>
        <v/>
      </c>
    </row>
    <row r="1214" spans="1:8" x14ac:dyDescent="0.3">
      <c r="A1214">
        <v>8</v>
      </c>
      <c r="B1214">
        <v>2011</v>
      </c>
      <c r="C1214">
        <v>235.35</v>
      </c>
      <c r="D1214">
        <v>1</v>
      </c>
      <c r="E1214">
        <f t="shared" si="96"/>
        <v>3.5147061045548225</v>
      </c>
      <c r="F1214">
        <f>(MAX(E$2:E1214) - E1214)/MAX(E$2:E1214)</f>
        <v>9.7367032270167576E-4</v>
      </c>
      <c r="G1214">
        <f t="shared" si="97"/>
        <v>5.850006103515609</v>
      </c>
      <c r="H1214" t="str">
        <f t="shared" si="98"/>
        <v/>
      </c>
    </row>
    <row r="1215" spans="1:8" x14ac:dyDescent="0.3">
      <c r="A1215">
        <v>8</v>
      </c>
      <c r="B1215">
        <v>2011</v>
      </c>
      <c r="C1215">
        <v>235.9</v>
      </c>
      <c r="D1215">
        <v>4.3999938964843697</v>
      </c>
      <c r="E1215">
        <f t="shared" si="96"/>
        <v>3.5835400158662951</v>
      </c>
      <c r="F1215">
        <f>(MAX(E$2:E1215) - E1215)/MAX(E$2:E1215)</f>
        <v>0</v>
      </c>
      <c r="G1215">
        <f t="shared" si="97"/>
        <v>10.249999999999979</v>
      </c>
      <c r="H1215" t="str">
        <f t="shared" si="98"/>
        <v/>
      </c>
    </row>
    <row r="1216" spans="1:8" x14ac:dyDescent="0.3">
      <c r="A1216">
        <v>8</v>
      </c>
      <c r="B1216">
        <v>2011</v>
      </c>
      <c r="C1216">
        <v>231.6</v>
      </c>
      <c r="D1216">
        <v>-1.19999694824218</v>
      </c>
      <c r="E1216">
        <f t="shared" si="96"/>
        <v>3.5640441223555417</v>
      </c>
      <c r="F1216">
        <f>(MAX(E$2:E1216) - E1216)/MAX(E$2:E1216)</f>
        <v>5.4404006720824728E-3</v>
      </c>
      <c r="G1216">
        <f t="shared" si="97"/>
        <v>9.0500030517577983</v>
      </c>
      <c r="H1216" t="str">
        <f t="shared" si="98"/>
        <v/>
      </c>
    </row>
    <row r="1217" spans="1:8" x14ac:dyDescent="0.3">
      <c r="A1217">
        <v>8</v>
      </c>
      <c r="B1217">
        <v>2011</v>
      </c>
      <c r="C1217">
        <v>237.65</v>
      </c>
      <c r="D1217">
        <v>2.8999938964843701</v>
      </c>
      <c r="E1217">
        <f t="shared" si="96"/>
        <v>3.6097099818620162</v>
      </c>
      <c r="F1217">
        <f>(MAX(E$2:E1217) - E1217)/MAX(E$2:E1217)</f>
        <v>0</v>
      </c>
      <c r="G1217">
        <f t="shared" si="97"/>
        <v>11.949996948242168</v>
      </c>
      <c r="H1217" t="str">
        <f t="shared" si="98"/>
        <v/>
      </c>
    </row>
    <row r="1218" spans="1:8" x14ac:dyDescent="0.3">
      <c r="A1218">
        <v>8</v>
      </c>
      <c r="B1218">
        <v>2011</v>
      </c>
      <c r="C1218">
        <v>244.35</v>
      </c>
      <c r="D1218">
        <v>2.8500061035156201</v>
      </c>
      <c r="E1218">
        <f t="shared" si="96"/>
        <v>3.6539173903098958</v>
      </c>
      <c r="F1218">
        <f>(MAX(E$2:E1218) - E1218)/MAX(E$2:E1218)</f>
        <v>0</v>
      </c>
      <c r="G1218">
        <f t="shared" si="97"/>
        <v>14.800003051757788</v>
      </c>
      <c r="H1218" t="str">
        <f t="shared" si="98"/>
        <v/>
      </c>
    </row>
    <row r="1219" spans="1:8" x14ac:dyDescent="0.3">
      <c r="A1219">
        <v>8</v>
      </c>
      <c r="B1219">
        <v>2011</v>
      </c>
      <c r="C1219">
        <v>244.05</v>
      </c>
      <c r="D1219">
        <v>-0.400009155273437</v>
      </c>
      <c r="E1219">
        <f t="shared" si="96"/>
        <v>3.6476290050233819</v>
      </c>
      <c r="F1219">
        <f>(MAX(E$2:E1219) - E1219)/MAX(E$2:E1219)</f>
        <v>1.7209982095354776E-3</v>
      </c>
      <c r="G1219">
        <f t="shared" si="97"/>
        <v>14.39999389648435</v>
      </c>
      <c r="H1219">
        <f t="shared" si="98"/>
        <v>-14.385</v>
      </c>
    </row>
    <row r="1220" spans="1:8" x14ac:dyDescent="0.3">
      <c r="A1220">
        <v>9</v>
      </c>
      <c r="B1220">
        <v>2011</v>
      </c>
      <c r="C1220">
        <v>248.05</v>
      </c>
      <c r="D1220">
        <v>-0.449996948242187</v>
      </c>
      <c r="E1220">
        <f t="shared" ref="E1220:E1283" si="99">(D1220/C1220*$G$2+1)*E1219*$H$2+(1-$H$2)*E1219</f>
        <v>3.6406808372482997</v>
      </c>
      <c r="F1220">
        <f>(MAX(E$2:E1220) - E1220)/MAX(E$2:E1220)</f>
        <v>3.6225649481564999E-3</v>
      </c>
      <c r="G1220">
        <f t="shared" si="97"/>
        <v>-0.449996948242187</v>
      </c>
      <c r="H1220" t="str">
        <f t="shared" si="98"/>
        <v/>
      </c>
    </row>
    <row r="1221" spans="1:8" x14ac:dyDescent="0.3">
      <c r="A1221">
        <v>9</v>
      </c>
      <c r="B1221">
        <v>2011</v>
      </c>
      <c r="C1221">
        <v>246.35</v>
      </c>
      <c r="D1221">
        <v>-2.25</v>
      </c>
      <c r="E1221">
        <f t="shared" si="99"/>
        <v>3.6057666562943762</v>
      </c>
      <c r="F1221">
        <f>(MAX(E$2:E1221) - E1221)/MAX(E$2:E1221)</f>
        <v>1.3177838706264745E-2</v>
      </c>
      <c r="G1221">
        <f t="shared" ref="G1221:G1284" si="100">IF(A1221&lt;&gt;A1220, D1221, D1221+G1220)</f>
        <v>-2.6999969482421871</v>
      </c>
      <c r="H1221" t="str">
        <f t="shared" si="98"/>
        <v/>
      </c>
    </row>
    <row r="1222" spans="1:8" x14ac:dyDescent="0.3">
      <c r="A1222">
        <v>9</v>
      </c>
      <c r="B1222">
        <v>2011</v>
      </c>
      <c r="C1222">
        <v>240.1</v>
      </c>
      <c r="D1222">
        <v>5.1499938964843697</v>
      </c>
      <c r="E1222">
        <f t="shared" si="99"/>
        <v>3.6869751531109776</v>
      </c>
      <c r="F1222">
        <f>(MAX(E$2:E1222) - E1222)/MAX(E$2:E1222)</f>
        <v>0</v>
      </c>
      <c r="G1222">
        <f t="shared" si="100"/>
        <v>2.4499969482421826</v>
      </c>
      <c r="H1222" t="str">
        <f t="shared" si="98"/>
        <v/>
      </c>
    </row>
    <row r="1223" spans="1:8" x14ac:dyDescent="0.3">
      <c r="A1223">
        <v>9</v>
      </c>
      <c r="B1223">
        <v>2011</v>
      </c>
      <c r="C1223">
        <v>231.1</v>
      </c>
      <c r="D1223">
        <v>-3</v>
      </c>
      <c r="E1223">
        <f t="shared" si="99"/>
        <v>3.6367199746934116</v>
      </c>
      <c r="F1223">
        <f>(MAX(E$2:E1223) - E1223)/MAX(E$2:E1223)</f>
        <v>1.3630463003028901E-2</v>
      </c>
      <c r="G1223">
        <f t="shared" si="100"/>
        <v>-0.55000305175781738</v>
      </c>
      <c r="H1223" t="str">
        <f t="shared" si="98"/>
        <v/>
      </c>
    </row>
    <row r="1224" spans="1:8" x14ac:dyDescent="0.3">
      <c r="A1224">
        <v>9</v>
      </c>
      <c r="B1224">
        <v>2011</v>
      </c>
      <c r="C1224">
        <v>238.55</v>
      </c>
      <c r="D1224">
        <v>5.3500061035156197</v>
      </c>
      <c r="E1224">
        <f t="shared" si="99"/>
        <v>3.7223594538988456</v>
      </c>
      <c r="F1224">
        <f>(MAX(E$2:E1224) - E1224)/MAX(E$2:E1224)</f>
        <v>0</v>
      </c>
      <c r="G1224">
        <f t="shared" si="100"/>
        <v>4.8000030517578018</v>
      </c>
      <c r="H1224" t="str">
        <f t="shared" si="98"/>
        <v/>
      </c>
    </row>
    <row r="1225" spans="1:8" x14ac:dyDescent="0.3">
      <c r="A1225">
        <v>9</v>
      </c>
      <c r="B1225">
        <v>2011</v>
      </c>
      <c r="C1225">
        <v>245.5</v>
      </c>
      <c r="D1225">
        <v>2.69999694824218</v>
      </c>
      <c r="E1225">
        <f t="shared" si="99"/>
        <v>3.7653446967667752</v>
      </c>
      <c r="F1225">
        <f>(MAX(E$2:E1225) - E1225)/MAX(E$2:E1225)</f>
        <v>0</v>
      </c>
      <c r="G1225">
        <f t="shared" si="100"/>
        <v>7.4999999999999822</v>
      </c>
      <c r="H1225" t="str">
        <f t="shared" si="98"/>
        <v/>
      </c>
    </row>
    <row r="1226" spans="1:8" x14ac:dyDescent="0.3">
      <c r="A1226">
        <v>9</v>
      </c>
      <c r="B1226">
        <v>2011</v>
      </c>
      <c r="C1226">
        <v>242.2</v>
      </c>
      <c r="D1226">
        <v>-1.90000915527343</v>
      </c>
      <c r="E1226">
        <f t="shared" si="99"/>
        <v>3.7343294248161225</v>
      </c>
      <c r="F1226">
        <f>(MAX(E$2:E1226) - E1226)/MAX(E$2:E1226)</f>
        <v>8.2370339101450283E-3</v>
      </c>
      <c r="G1226">
        <f t="shared" si="100"/>
        <v>5.5999908447265518</v>
      </c>
      <c r="H1226" t="str">
        <f t="shared" si="98"/>
        <v/>
      </c>
    </row>
    <row r="1227" spans="1:8" x14ac:dyDescent="0.3">
      <c r="A1227">
        <v>9</v>
      </c>
      <c r="B1227">
        <v>2011</v>
      </c>
      <c r="C1227">
        <v>242.2</v>
      </c>
      <c r="D1227">
        <v>1.0999908447265601</v>
      </c>
      <c r="E1227">
        <f t="shared" si="99"/>
        <v>3.7521374949540878</v>
      </c>
      <c r="F1227">
        <f>(MAX(E$2:E1227) - E1227)/MAX(E$2:E1227)</f>
        <v>3.5075677995770678E-3</v>
      </c>
      <c r="G1227">
        <f t="shared" si="100"/>
        <v>6.6999816894531117</v>
      </c>
      <c r="H1227" t="str">
        <f t="shared" si="98"/>
        <v/>
      </c>
    </row>
    <row r="1228" spans="1:8" x14ac:dyDescent="0.3">
      <c r="A1228">
        <v>9</v>
      </c>
      <c r="B1228">
        <v>2011</v>
      </c>
      <c r="C1228">
        <v>242.2</v>
      </c>
      <c r="D1228">
        <v>1.0999908447265601</v>
      </c>
      <c r="E1228">
        <f t="shared" si="99"/>
        <v>3.7700304872630679</v>
      </c>
      <c r="F1228">
        <f>(MAX(E$2:E1228) - E1228)/MAX(E$2:E1228)</f>
        <v>0</v>
      </c>
      <c r="G1228">
        <f t="shared" si="100"/>
        <v>7.7999725341796715</v>
      </c>
      <c r="H1228" t="str">
        <f t="shared" si="98"/>
        <v/>
      </c>
    </row>
    <row r="1229" spans="1:8" x14ac:dyDescent="0.3">
      <c r="A1229">
        <v>9</v>
      </c>
      <c r="B1229">
        <v>2011</v>
      </c>
      <c r="C1229">
        <v>239.4</v>
      </c>
      <c r="D1229">
        <v>-1.70001220703125</v>
      </c>
      <c r="E1229">
        <f t="shared" si="99"/>
        <v>3.7419204089769837</v>
      </c>
      <c r="F1229">
        <f>(MAX(E$2:E1229) - E1229)/MAX(E$2:E1229)</f>
        <v>7.456193890487935E-3</v>
      </c>
      <c r="G1229">
        <f t="shared" si="100"/>
        <v>6.0999603271484215</v>
      </c>
      <c r="H1229" t="str">
        <f t="shared" si="98"/>
        <v/>
      </c>
    </row>
    <row r="1230" spans="1:8" x14ac:dyDescent="0.3">
      <c r="A1230">
        <v>9</v>
      </c>
      <c r="B1230">
        <v>2011</v>
      </c>
      <c r="C1230">
        <v>239.6</v>
      </c>
      <c r="D1230">
        <v>6</v>
      </c>
      <c r="E1230">
        <f t="shared" si="99"/>
        <v>3.8403098020343918</v>
      </c>
      <c r="F1230">
        <f>(MAX(E$2:E1230) - E1230)/MAX(E$2:E1230)</f>
        <v>0</v>
      </c>
      <c r="G1230">
        <f t="shared" si="100"/>
        <v>12.099960327148422</v>
      </c>
      <c r="H1230" t="str">
        <f t="shared" si="98"/>
        <v/>
      </c>
    </row>
    <row r="1231" spans="1:8" x14ac:dyDescent="0.3">
      <c r="A1231">
        <v>9</v>
      </c>
      <c r="B1231">
        <v>2011</v>
      </c>
      <c r="C1231">
        <v>243.5</v>
      </c>
      <c r="D1231">
        <v>5.8500061035156197</v>
      </c>
      <c r="E1231">
        <f t="shared" si="99"/>
        <v>3.9371850692637826</v>
      </c>
      <c r="F1231">
        <f>(MAX(E$2:E1231) - E1231)/MAX(E$2:E1231)</f>
        <v>0</v>
      </c>
      <c r="G1231">
        <f t="shared" si="100"/>
        <v>17.949966430664041</v>
      </c>
      <c r="H1231" t="str">
        <f t="shared" si="98"/>
        <v/>
      </c>
    </row>
    <row r="1232" spans="1:8" x14ac:dyDescent="0.3">
      <c r="A1232">
        <v>9</v>
      </c>
      <c r="B1232">
        <v>2011</v>
      </c>
      <c r="C1232">
        <v>242.55</v>
      </c>
      <c r="D1232">
        <v>-3</v>
      </c>
      <c r="E1232">
        <f t="shared" si="99"/>
        <v>3.8860527956369801</v>
      </c>
      <c r="F1232">
        <f>(MAX(E$2:E1232) - E1232)/MAX(E$2:E1232)</f>
        <v>1.2987012987013021E-2</v>
      </c>
      <c r="G1232">
        <f t="shared" si="100"/>
        <v>14.949966430664041</v>
      </c>
      <c r="H1232" t="str">
        <f t="shared" si="98"/>
        <v/>
      </c>
    </row>
    <row r="1233" spans="1:8" x14ac:dyDescent="0.3">
      <c r="A1233">
        <v>9</v>
      </c>
      <c r="B1233">
        <v>2011</v>
      </c>
      <c r="C1233">
        <v>243.2</v>
      </c>
      <c r="D1233">
        <v>-0.90000915527343694</v>
      </c>
      <c r="E1233">
        <f t="shared" si="99"/>
        <v>3.8709526424764262</v>
      </c>
      <c r="F1233">
        <f>(MAX(E$2:E1233) - E1233)/MAX(E$2:E1233)</f>
        <v>1.6822279273689632E-2</v>
      </c>
      <c r="G1233">
        <f t="shared" si="100"/>
        <v>14.049957275390604</v>
      </c>
      <c r="H1233" t="str">
        <f t="shared" si="98"/>
        <v/>
      </c>
    </row>
    <row r="1234" spans="1:8" x14ac:dyDescent="0.3">
      <c r="A1234">
        <v>9</v>
      </c>
      <c r="B1234">
        <v>2011</v>
      </c>
      <c r="C1234">
        <v>246.4</v>
      </c>
      <c r="D1234">
        <v>0</v>
      </c>
      <c r="E1234">
        <f t="shared" si="99"/>
        <v>3.8709526424764262</v>
      </c>
      <c r="F1234">
        <f>(MAX(E$2:E1234) - E1234)/MAX(E$2:E1234)</f>
        <v>1.6822279273689632E-2</v>
      </c>
      <c r="G1234">
        <f t="shared" si="100"/>
        <v>14.049957275390604</v>
      </c>
      <c r="H1234" t="str">
        <f t="shared" si="98"/>
        <v/>
      </c>
    </row>
    <row r="1235" spans="1:8" x14ac:dyDescent="0.3">
      <c r="A1235">
        <v>9</v>
      </c>
      <c r="B1235">
        <v>2011</v>
      </c>
      <c r="C1235">
        <v>241.55</v>
      </c>
      <c r="D1235">
        <v>-3</v>
      </c>
      <c r="E1235">
        <f t="shared" si="99"/>
        <v>3.8204724072298903</v>
      </c>
      <c r="F1235">
        <f>(MAX(E$2:E1235) - E1235)/MAX(E$2:E1235)</f>
        <v>2.964368196583568E-2</v>
      </c>
      <c r="G1235">
        <f t="shared" si="100"/>
        <v>11.049957275390604</v>
      </c>
      <c r="H1235" t="str">
        <f t="shared" si="98"/>
        <v/>
      </c>
    </row>
    <row r="1236" spans="1:8" x14ac:dyDescent="0.3">
      <c r="A1236">
        <v>9</v>
      </c>
      <c r="B1236">
        <v>2011</v>
      </c>
      <c r="C1236">
        <v>230.7</v>
      </c>
      <c r="D1236">
        <v>-3</v>
      </c>
      <c r="E1236">
        <f t="shared" si="99"/>
        <v>3.7683073093418358</v>
      </c>
      <c r="F1236">
        <f>(MAX(E$2:E1236) - E1236)/MAX(E$2:E1236)</f>
        <v>4.2893020508564882E-2</v>
      </c>
      <c r="G1236">
        <f t="shared" si="100"/>
        <v>8.0499572753906037</v>
      </c>
      <c r="H1236" t="str">
        <f t="shared" si="98"/>
        <v/>
      </c>
    </row>
    <row r="1237" spans="1:8" x14ac:dyDescent="0.3">
      <c r="A1237">
        <v>9</v>
      </c>
      <c r="B1237">
        <v>2011</v>
      </c>
      <c r="C1237">
        <v>229.8</v>
      </c>
      <c r="D1237">
        <v>3.40000915527343</v>
      </c>
      <c r="E1237">
        <f t="shared" si="99"/>
        <v>3.8268490557266412</v>
      </c>
      <c r="F1237">
        <f>(MAX(E$2:E1237) - E1237)/MAX(E$2:E1237)</f>
        <v>2.8024086141770627E-2</v>
      </c>
      <c r="G1237">
        <f t="shared" si="100"/>
        <v>11.449966430664034</v>
      </c>
      <c r="H1237" t="str">
        <f t="shared" si="98"/>
        <v/>
      </c>
    </row>
    <row r="1238" spans="1:8" x14ac:dyDescent="0.3">
      <c r="A1238">
        <v>9</v>
      </c>
      <c r="B1238">
        <v>2011</v>
      </c>
      <c r="C1238">
        <v>229.85</v>
      </c>
      <c r="D1238">
        <v>8</v>
      </c>
      <c r="E1238">
        <f t="shared" si="99"/>
        <v>3.966703448017717</v>
      </c>
      <c r="F1238">
        <f>(MAX(E$2:E1238) - E1238)/MAX(E$2:E1238)</f>
        <v>0</v>
      </c>
      <c r="G1238">
        <f t="shared" si="100"/>
        <v>19.449966430664034</v>
      </c>
      <c r="H1238" t="str">
        <f t="shared" si="98"/>
        <v/>
      </c>
    </row>
    <row r="1239" spans="1:8" x14ac:dyDescent="0.3">
      <c r="A1239">
        <v>9</v>
      </c>
      <c r="B1239">
        <v>2011</v>
      </c>
      <c r="C1239">
        <v>236.15</v>
      </c>
      <c r="D1239">
        <v>0.349990844726562</v>
      </c>
      <c r="E1239">
        <f t="shared" si="99"/>
        <v>3.9728763270567979</v>
      </c>
      <c r="F1239">
        <f>(MAX(E$2:E1239) - E1239)/MAX(E$2:E1239)</f>
        <v>0</v>
      </c>
      <c r="G1239">
        <f t="shared" si="100"/>
        <v>19.799957275390597</v>
      </c>
      <c r="H1239" t="str">
        <f t="shared" si="98"/>
        <v/>
      </c>
    </row>
    <row r="1240" spans="1:8" x14ac:dyDescent="0.3">
      <c r="A1240">
        <v>9</v>
      </c>
      <c r="B1240">
        <v>2011</v>
      </c>
      <c r="C1240">
        <v>230.35</v>
      </c>
      <c r="D1240">
        <v>-1.3999938964843699</v>
      </c>
      <c r="E1240">
        <f t="shared" si="99"/>
        <v>3.947523156925107</v>
      </c>
      <c r="F1240">
        <f>(MAX(E$2:E1240) - E1240)/MAX(E$2:E1240)</f>
        <v>6.3815654061583019E-3</v>
      </c>
      <c r="G1240">
        <f t="shared" si="100"/>
        <v>18.399963378906225</v>
      </c>
      <c r="H1240" t="str">
        <f t="shared" si="98"/>
        <v/>
      </c>
    </row>
    <row r="1241" spans="1:8" x14ac:dyDescent="0.3">
      <c r="A1241">
        <v>9</v>
      </c>
      <c r="B1241">
        <v>2011</v>
      </c>
      <c r="C1241">
        <v>235.8</v>
      </c>
      <c r="D1241">
        <v>-1.25</v>
      </c>
      <c r="E1241">
        <f t="shared" si="99"/>
        <v>3.9255506202691945</v>
      </c>
      <c r="F1241">
        <f>(MAX(E$2:E1241) - E1241)/MAX(E$2:E1241)</f>
        <v>1.1912202367160877E-2</v>
      </c>
      <c r="G1241">
        <f t="shared" si="100"/>
        <v>17.149963378906225</v>
      </c>
      <c r="H1241" t="str">
        <f t="shared" ref="H1241:H1304" si="101">IF(A1241=A1242, "", IF(-C1219*0.05 &gt; MIN(G1220:G1241), -C1219*0.05, ""))</f>
        <v/>
      </c>
    </row>
    <row r="1242" spans="1:8" x14ac:dyDescent="0.3">
      <c r="A1242">
        <v>10</v>
      </c>
      <c r="B1242">
        <v>2011</v>
      </c>
      <c r="C1242">
        <v>235.8</v>
      </c>
      <c r="D1242">
        <v>-0.5</v>
      </c>
      <c r="E1242">
        <f t="shared" si="99"/>
        <v>3.9168105266490021</v>
      </c>
      <c r="F1242">
        <f>(MAX(E$2:E1242) - E1242)/MAX(E$2:E1242)</f>
        <v>1.4112143392424888E-2</v>
      </c>
      <c r="G1242">
        <f t="shared" si="100"/>
        <v>-0.5</v>
      </c>
      <c r="H1242" t="str">
        <f t="shared" si="101"/>
        <v/>
      </c>
    </row>
    <row r="1243" spans="1:8" x14ac:dyDescent="0.3">
      <c r="A1243">
        <v>10</v>
      </c>
      <c r="B1243">
        <v>2011</v>
      </c>
      <c r="C1243">
        <v>225.5</v>
      </c>
      <c r="D1243">
        <v>-3</v>
      </c>
      <c r="E1243">
        <f t="shared" si="99"/>
        <v>3.8620967654119984</v>
      </c>
      <c r="F1243">
        <f>(MAX(E$2:E1243) - E1243)/MAX(E$2:E1243)</f>
        <v>2.7883969327297857E-2</v>
      </c>
      <c r="G1243">
        <f t="shared" si="100"/>
        <v>-3.5</v>
      </c>
      <c r="H1243" t="str">
        <f t="shared" si="101"/>
        <v/>
      </c>
    </row>
    <row r="1244" spans="1:8" x14ac:dyDescent="0.3">
      <c r="A1244">
        <v>10</v>
      </c>
      <c r="B1244">
        <v>2011</v>
      </c>
      <c r="C1244">
        <v>230.55</v>
      </c>
      <c r="D1244">
        <v>2.0500030517578098</v>
      </c>
      <c r="E1244">
        <f t="shared" si="99"/>
        <v>3.8981547817340219</v>
      </c>
      <c r="F1244">
        <f>(MAX(E$2:E1244) - E1244)/MAX(E$2:E1244)</f>
        <v>1.8807921307263949E-2</v>
      </c>
      <c r="G1244">
        <f t="shared" si="100"/>
        <v>-1.4499969482421902</v>
      </c>
      <c r="H1244" t="str">
        <f t="shared" si="101"/>
        <v/>
      </c>
    </row>
    <row r="1245" spans="1:8" x14ac:dyDescent="0.3">
      <c r="A1245">
        <v>10</v>
      </c>
      <c r="B1245">
        <v>2011</v>
      </c>
      <c r="C1245">
        <v>231.45</v>
      </c>
      <c r="D1245">
        <v>5.1499938964843697</v>
      </c>
      <c r="E1245">
        <f t="shared" si="99"/>
        <v>3.98922951493841</v>
      </c>
      <c r="F1245">
        <f>(MAX(E$2:E1245) - E1245)/MAX(E$2:E1245)</f>
        <v>0</v>
      </c>
      <c r="G1245">
        <f t="shared" si="100"/>
        <v>3.6999969482421795</v>
      </c>
      <c r="H1245" t="str">
        <f t="shared" si="101"/>
        <v/>
      </c>
    </row>
    <row r="1246" spans="1:8" x14ac:dyDescent="0.3">
      <c r="A1246">
        <v>10</v>
      </c>
      <c r="B1246">
        <v>2011</v>
      </c>
      <c r="C1246">
        <v>237.6</v>
      </c>
      <c r="D1246">
        <v>-3</v>
      </c>
      <c r="E1246">
        <f t="shared" si="99"/>
        <v>3.9363420024297566</v>
      </c>
      <c r="F1246">
        <f>(MAX(E$2:E1246) - E1246)/MAX(E$2:E1246)</f>
        <v>1.3257575757575822E-2</v>
      </c>
      <c r="G1246">
        <f t="shared" si="100"/>
        <v>0.69999694824217951</v>
      </c>
      <c r="H1246" t="str">
        <f t="shared" si="101"/>
        <v/>
      </c>
    </row>
    <row r="1247" spans="1:8" x14ac:dyDescent="0.3">
      <c r="A1247">
        <v>10</v>
      </c>
      <c r="B1247">
        <v>2011</v>
      </c>
      <c r="C1247">
        <v>238.55</v>
      </c>
      <c r="D1247">
        <v>1.19999694824218</v>
      </c>
      <c r="E1247">
        <f t="shared" si="99"/>
        <v>3.957133359837683</v>
      </c>
      <c r="F1247">
        <f>(MAX(E$2:E1247) - E1247)/MAX(E$2:E1247)</f>
        <v>8.0457028056513287E-3</v>
      </c>
      <c r="G1247">
        <f t="shared" si="100"/>
        <v>1.8999938964843595</v>
      </c>
      <c r="H1247" t="str">
        <f t="shared" si="101"/>
        <v/>
      </c>
    </row>
    <row r="1248" spans="1:8" x14ac:dyDescent="0.3">
      <c r="A1248">
        <v>10</v>
      </c>
      <c r="B1248">
        <v>2011</v>
      </c>
      <c r="C1248">
        <v>243.6</v>
      </c>
      <c r="D1248">
        <v>-3</v>
      </c>
      <c r="E1248">
        <f t="shared" si="99"/>
        <v>3.9059635319087476</v>
      </c>
      <c r="F1248">
        <f>(MAX(E$2:E1248) - E1248)/MAX(E$2:E1248)</f>
        <v>2.0872698027992014E-2</v>
      </c>
      <c r="G1248">
        <f t="shared" si="100"/>
        <v>-1.1000061035156405</v>
      </c>
      <c r="H1248" t="str">
        <f t="shared" si="101"/>
        <v/>
      </c>
    </row>
    <row r="1249" spans="1:8" x14ac:dyDescent="0.3">
      <c r="A1249">
        <v>10</v>
      </c>
      <c r="B1249">
        <v>2011</v>
      </c>
      <c r="C1249">
        <v>242.15</v>
      </c>
      <c r="D1249">
        <v>0.65000915527343694</v>
      </c>
      <c r="E1249">
        <f t="shared" si="99"/>
        <v>3.9169726488143848</v>
      </c>
      <c r="F1249">
        <f>(MAX(E$2:E1249) - E1249)/MAX(E$2:E1249)</f>
        <v>1.8112987947533733E-2</v>
      </c>
      <c r="G1249">
        <f t="shared" si="100"/>
        <v>-0.4499969482422036</v>
      </c>
      <c r="H1249" t="str">
        <f t="shared" si="101"/>
        <v/>
      </c>
    </row>
    <row r="1250" spans="1:8" x14ac:dyDescent="0.3">
      <c r="A1250">
        <v>10</v>
      </c>
      <c r="B1250">
        <v>2011</v>
      </c>
      <c r="C1250">
        <v>247.1</v>
      </c>
      <c r="D1250">
        <v>-3</v>
      </c>
      <c r="E1250">
        <f t="shared" si="99"/>
        <v>3.8670395697218503</v>
      </c>
      <c r="F1250">
        <f>(MAX(E$2:E1250) - E1250)/MAX(E$2:E1250)</f>
        <v>3.0629961188995736E-2</v>
      </c>
      <c r="G1250">
        <f t="shared" si="100"/>
        <v>-3.4499969482422035</v>
      </c>
      <c r="H1250" t="str">
        <f t="shared" si="101"/>
        <v/>
      </c>
    </row>
    <row r="1251" spans="1:8" x14ac:dyDescent="0.3">
      <c r="A1251">
        <v>10</v>
      </c>
      <c r="B1251">
        <v>2011</v>
      </c>
      <c r="C1251">
        <v>244.85</v>
      </c>
      <c r="D1251">
        <v>0.94999694824218694</v>
      </c>
      <c r="E1251">
        <f t="shared" si="99"/>
        <v>3.8827935398238145</v>
      </c>
      <c r="F1251">
        <f>(MAX(E$2:E1251) - E1251)/MAX(E$2:E1251)</f>
        <v>2.6680835162786777E-2</v>
      </c>
      <c r="G1251">
        <f t="shared" si="100"/>
        <v>-2.5000000000000164</v>
      </c>
      <c r="H1251" t="str">
        <f t="shared" si="101"/>
        <v/>
      </c>
    </row>
    <row r="1252" spans="1:8" x14ac:dyDescent="0.3">
      <c r="A1252">
        <v>10</v>
      </c>
      <c r="B1252">
        <v>2011</v>
      </c>
      <c r="C1252">
        <v>250.5</v>
      </c>
      <c r="D1252">
        <v>2.3999938964843701</v>
      </c>
      <c r="E1252">
        <f t="shared" si="99"/>
        <v>3.9218538784933967</v>
      </c>
      <c r="F1252">
        <f>(MAX(E$2:E1252) - E1252)/MAX(E$2:E1252)</f>
        <v>1.6889385830700578E-2</v>
      </c>
      <c r="G1252">
        <f t="shared" si="100"/>
        <v>-0.10000610351564632</v>
      </c>
      <c r="H1252" t="str">
        <f t="shared" si="101"/>
        <v/>
      </c>
    </row>
    <row r="1253" spans="1:8" x14ac:dyDescent="0.3">
      <c r="A1253">
        <v>10</v>
      </c>
      <c r="B1253">
        <v>2011</v>
      </c>
      <c r="C1253">
        <v>246.5</v>
      </c>
      <c r="D1253">
        <v>-3</v>
      </c>
      <c r="E1253">
        <f t="shared" si="99"/>
        <v>3.871736881668836</v>
      </c>
      <c r="F1253">
        <f>(MAX(E$2:E1253) - E1253)/MAX(E$2:E1253)</f>
        <v>2.9452462644628762E-2</v>
      </c>
      <c r="G1253">
        <f t="shared" si="100"/>
        <v>-3.1000061035156463</v>
      </c>
      <c r="H1253" t="str">
        <f t="shared" si="101"/>
        <v/>
      </c>
    </row>
    <row r="1254" spans="1:8" x14ac:dyDescent="0.3">
      <c r="A1254">
        <v>10</v>
      </c>
      <c r="B1254">
        <v>2011</v>
      </c>
      <c r="C1254">
        <v>248.5</v>
      </c>
      <c r="D1254">
        <v>2</v>
      </c>
      <c r="E1254">
        <f t="shared" si="99"/>
        <v>3.9044557848942065</v>
      </c>
      <c r="F1254">
        <f>(MAX(E$2:E1254) - E1254)/MAX(E$2:E1254)</f>
        <v>2.1250652469794622E-2</v>
      </c>
      <c r="G1254">
        <f t="shared" si="100"/>
        <v>-1.1000061035156463</v>
      </c>
      <c r="H1254" t="str">
        <f t="shared" si="101"/>
        <v/>
      </c>
    </row>
    <row r="1255" spans="1:8" x14ac:dyDescent="0.3">
      <c r="A1255">
        <v>10</v>
      </c>
      <c r="B1255">
        <v>2011</v>
      </c>
      <c r="C1255">
        <v>250</v>
      </c>
      <c r="D1255">
        <v>-0.850006103515625</v>
      </c>
      <c r="E1255">
        <f t="shared" si="99"/>
        <v>3.8905167776523255</v>
      </c>
      <c r="F1255">
        <f>(MAX(E$2:E1255) - E1255)/MAX(E$2:E1255)</f>
        <v>2.4744812730487523E-2</v>
      </c>
      <c r="G1255">
        <f t="shared" si="100"/>
        <v>-1.9500122070312713</v>
      </c>
      <c r="H1255" t="str">
        <f t="shared" si="101"/>
        <v/>
      </c>
    </row>
    <row r="1256" spans="1:8" x14ac:dyDescent="0.3">
      <c r="A1256">
        <v>10</v>
      </c>
      <c r="B1256">
        <v>2011</v>
      </c>
      <c r="C1256">
        <v>245.3</v>
      </c>
      <c r="D1256">
        <v>2.90000915527343</v>
      </c>
      <c r="E1256">
        <f t="shared" si="99"/>
        <v>3.9388113597462246</v>
      </c>
      <c r="F1256">
        <f>(MAX(E$2:E1256) - E1256)/MAX(E$2:E1256)</f>
        <v>1.2638569679529659E-2</v>
      </c>
      <c r="G1256">
        <f t="shared" si="100"/>
        <v>0.94999694824215863</v>
      </c>
      <c r="H1256" t="str">
        <f t="shared" si="101"/>
        <v/>
      </c>
    </row>
    <row r="1257" spans="1:8" x14ac:dyDescent="0.3">
      <c r="A1257">
        <v>10</v>
      </c>
      <c r="B1257">
        <v>2011</v>
      </c>
      <c r="C1257">
        <v>250</v>
      </c>
      <c r="D1257">
        <v>2.69999694824218</v>
      </c>
      <c r="E1257">
        <f t="shared" si="99"/>
        <v>3.983477430080494</v>
      </c>
      <c r="F1257">
        <f>(MAX(E$2:E1257) - E1257)/MAX(E$2:E1257)</f>
        <v>1.441903715084895E-3</v>
      </c>
      <c r="G1257">
        <f t="shared" si="100"/>
        <v>3.6499938964843386</v>
      </c>
      <c r="H1257" t="str">
        <f t="shared" si="101"/>
        <v/>
      </c>
    </row>
    <row r="1258" spans="1:8" x14ac:dyDescent="0.3">
      <c r="A1258">
        <v>10</v>
      </c>
      <c r="B1258">
        <v>2011</v>
      </c>
      <c r="C1258">
        <v>256.3</v>
      </c>
      <c r="D1258">
        <v>0.65000915527343694</v>
      </c>
      <c r="E1258">
        <f t="shared" si="99"/>
        <v>3.9940851617985831</v>
      </c>
      <c r="F1258">
        <f>(MAX(E$2:E1258) - E1258)/MAX(E$2:E1258)</f>
        <v>0</v>
      </c>
      <c r="G1258">
        <f t="shared" si="100"/>
        <v>4.3000030517577752</v>
      </c>
      <c r="H1258" t="str">
        <f t="shared" si="101"/>
        <v/>
      </c>
    </row>
    <row r="1259" spans="1:8" x14ac:dyDescent="0.3">
      <c r="A1259">
        <v>10</v>
      </c>
      <c r="B1259">
        <v>2011</v>
      </c>
      <c r="C1259">
        <v>253.3</v>
      </c>
      <c r="D1259">
        <v>-2.3999938964843701</v>
      </c>
      <c r="E1259">
        <f t="shared" si="99"/>
        <v>3.9543493978393522</v>
      </c>
      <c r="F1259">
        <f>(MAX(E$2:E1259) - E1259)/MAX(E$2:E1259)</f>
        <v>9.9486521567650702E-3</v>
      </c>
      <c r="G1259">
        <f t="shared" si="100"/>
        <v>1.9000091552734051</v>
      </c>
      <c r="H1259" t="str">
        <f t="shared" si="101"/>
        <v/>
      </c>
    </row>
    <row r="1260" spans="1:8" x14ac:dyDescent="0.3">
      <c r="A1260">
        <v>10</v>
      </c>
      <c r="B1260">
        <v>2011</v>
      </c>
      <c r="C1260">
        <v>256.75</v>
      </c>
      <c r="D1260">
        <v>-2</v>
      </c>
      <c r="E1260">
        <f t="shared" si="99"/>
        <v>3.9220061310994785</v>
      </c>
      <c r="F1260">
        <f>(MAX(E$2:E1260) - E1260)/MAX(E$2:E1260)</f>
        <v>1.8046443122571421E-2</v>
      </c>
      <c r="G1260">
        <f t="shared" si="100"/>
        <v>-9.9990844726594919E-2</v>
      </c>
      <c r="H1260" t="str">
        <f t="shared" si="101"/>
        <v/>
      </c>
    </row>
    <row r="1261" spans="1:8" x14ac:dyDescent="0.3">
      <c r="A1261">
        <v>10</v>
      </c>
      <c r="B1261">
        <v>2011</v>
      </c>
      <c r="C1261">
        <v>265</v>
      </c>
      <c r="D1261">
        <v>5.70001220703125</v>
      </c>
      <c r="E1261">
        <f t="shared" si="99"/>
        <v>4.0105844592673439</v>
      </c>
      <c r="F1261">
        <f>(MAX(E$2:E1261) - E1261)/MAX(E$2:E1261)</f>
        <v>0</v>
      </c>
      <c r="G1261">
        <f t="shared" si="100"/>
        <v>5.6000213623046555</v>
      </c>
      <c r="H1261" t="str">
        <f t="shared" si="101"/>
        <v/>
      </c>
    </row>
    <row r="1262" spans="1:8" x14ac:dyDescent="0.3">
      <c r="A1262">
        <v>10</v>
      </c>
      <c r="B1262">
        <v>2011</v>
      </c>
      <c r="C1262">
        <v>259.95</v>
      </c>
      <c r="D1262">
        <v>-0.399993896484375</v>
      </c>
      <c r="E1262">
        <f t="shared" si="99"/>
        <v>4.0041046755770413</v>
      </c>
      <c r="F1262">
        <f>(MAX(E$2:E1262) - E1262)/MAX(E$2:E1262)</f>
        <v>1.6156706724700881E-3</v>
      </c>
      <c r="G1262">
        <f t="shared" si="100"/>
        <v>5.2000274658202805</v>
      </c>
      <c r="H1262" t="str">
        <f>IF(A1262=A1263, "", IF(-C1240*0.05 &gt; MIN(G1242:G1262), -C1240*0.05, ""))</f>
        <v/>
      </c>
    </row>
    <row r="1263" spans="1:8" x14ac:dyDescent="0.3">
      <c r="A1263">
        <v>11</v>
      </c>
      <c r="B1263">
        <v>2011</v>
      </c>
      <c r="C1263">
        <v>256</v>
      </c>
      <c r="D1263">
        <v>2.79998779296875</v>
      </c>
      <c r="E1263">
        <f t="shared" si="99"/>
        <v>4.0500891147335025</v>
      </c>
      <c r="F1263">
        <f>(MAX(E$2:E1263) - E1263)/MAX(E$2:E1263)</f>
        <v>0</v>
      </c>
      <c r="G1263">
        <f t="shared" si="100"/>
        <v>2.79998779296875</v>
      </c>
      <c r="H1263" t="str">
        <f t="shared" si="101"/>
        <v/>
      </c>
    </row>
    <row r="1264" spans="1:8" x14ac:dyDescent="0.3">
      <c r="A1264">
        <v>11</v>
      </c>
      <c r="B1264">
        <v>2011</v>
      </c>
      <c r="C1264">
        <v>253.05</v>
      </c>
      <c r="D1264">
        <v>5</v>
      </c>
      <c r="E1264">
        <f t="shared" si="99"/>
        <v>4.1341158598524554</v>
      </c>
      <c r="F1264">
        <f>(MAX(E$2:E1264) - E1264)/MAX(E$2:E1264)</f>
        <v>0</v>
      </c>
      <c r="G1264">
        <f t="shared" si="100"/>
        <v>7.79998779296875</v>
      </c>
      <c r="H1264" t="str">
        <f t="shared" si="101"/>
        <v/>
      </c>
    </row>
    <row r="1265" spans="1:8" x14ac:dyDescent="0.3">
      <c r="A1265">
        <v>11</v>
      </c>
      <c r="B1265">
        <v>2011</v>
      </c>
      <c r="C1265">
        <v>255.5</v>
      </c>
      <c r="D1265">
        <v>-1</v>
      </c>
      <c r="E1265">
        <f t="shared" si="99"/>
        <v>4.1171263426201854</v>
      </c>
      <c r="F1265">
        <f>(MAX(E$2:E1265) - E1265)/MAX(E$2:E1265)</f>
        <v>4.1095890410958137E-3</v>
      </c>
      <c r="G1265">
        <f t="shared" si="100"/>
        <v>6.79998779296875</v>
      </c>
      <c r="H1265" t="str">
        <f t="shared" si="101"/>
        <v/>
      </c>
    </row>
    <row r="1266" spans="1:8" x14ac:dyDescent="0.3">
      <c r="A1266">
        <v>11</v>
      </c>
      <c r="B1266">
        <v>2011</v>
      </c>
      <c r="C1266">
        <v>257.8</v>
      </c>
      <c r="D1266">
        <v>-3</v>
      </c>
      <c r="E1266">
        <f t="shared" si="99"/>
        <v>4.0668201053073316</v>
      </c>
      <c r="F1266">
        <f>(MAX(E$2:E1266) - E1266)/MAX(E$2:E1266)</f>
        <v>1.6278149143968492E-2</v>
      </c>
      <c r="G1266">
        <f t="shared" si="100"/>
        <v>3.79998779296875</v>
      </c>
      <c r="H1266" t="str">
        <f t="shared" si="101"/>
        <v/>
      </c>
    </row>
    <row r="1267" spans="1:8" x14ac:dyDescent="0.3">
      <c r="A1267">
        <v>11</v>
      </c>
      <c r="B1267">
        <v>2011</v>
      </c>
      <c r="C1267">
        <v>260.5</v>
      </c>
      <c r="D1267">
        <v>-0.5</v>
      </c>
      <c r="E1267">
        <f t="shared" si="99"/>
        <v>4.0586240187227389</v>
      </c>
      <c r="F1267">
        <f>(MAX(E$2:E1267) - E1267)/MAX(E$2:E1267)</f>
        <v>1.8260697979666875E-2</v>
      </c>
      <c r="G1267">
        <f t="shared" si="100"/>
        <v>3.29998779296875</v>
      </c>
      <c r="H1267" t="str">
        <f t="shared" si="101"/>
        <v/>
      </c>
    </row>
    <row r="1268" spans="1:8" x14ac:dyDescent="0.3">
      <c r="A1268">
        <v>11</v>
      </c>
      <c r="B1268">
        <v>2011</v>
      </c>
      <c r="C1268">
        <v>258.8</v>
      </c>
      <c r="D1268">
        <v>-0.74998474121093694</v>
      </c>
      <c r="E1268">
        <f t="shared" si="99"/>
        <v>4.0462743224763251</v>
      </c>
      <c r="F1268">
        <f>(MAX(E$2:E1268) - E1268)/MAX(E$2:E1268)</f>
        <v>2.1247962165062625E-2</v>
      </c>
      <c r="G1268">
        <f t="shared" si="100"/>
        <v>2.5500030517578129</v>
      </c>
      <c r="H1268" t="str">
        <f t="shared" si="101"/>
        <v/>
      </c>
    </row>
    <row r="1269" spans="1:8" x14ac:dyDescent="0.3">
      <c r="A1269">
        <v>11</v>
      </c>
      <c r="B1269">
        <v>2011</v>
      </c>
      <c r="C1269">
        <v>259.10000000000002</v>
      </c>
      <c r="D1269">
        <v>-2.65000915527343</v>
      </c>
      <c r="E1269">
        <f t="shared" si="99"/>
        <v>4.0028208404258603</v>
      </c>
      <c r="F1269">
        <f>(MAX(E$2:E1269) - E1269)/MAX(E$2:E1269)</f>
        <v>3.1758911428109084E-2</v>
      </c>
      <c r="G1269">
        <f t="shared" si="100"/>
        <v>-0.10000610351561701</v>
      </c>
      <c r="H1269" t="str">
        <f t="shared" si="101"/>
        <v/>
      </c>
    </row>
    <row r="1270" spans="1:8" x14ac:dyDescent="0.3">
      <c r="A1270">
        <v>11</v>
      </c>
      <c r="B1270">
        <v>2011</v>
      </c>
      <c r="C1270">
        <v>250.5</v>
      </c>
      <c r="D1270">
        <v>7.6000061035156197</v>
      </c>
      <c r="E1270">
        <f t="shared" si="99"/>
        <v>4.1303359540364069</v>
      </c>
      <c r="F1270">
        <f>(MAX(E$2:E1270) - E1270)/MAX(E$2:E1270)</f>
        <v>9.1432024263187752E-4</v>
      </c>
      <c r="G1270">
        <f t="shared" si="100"/>
        <v>7.5000000000000027</v>
      </c>
      <c r="H1270" t="str">
        <f t="shared" si="101"/>
        <v/>
      </c>
    </row>
    <row r="1271" spans="1:8" x14ac:dyDescent="0.3">
      <c r="A1271">
        <v>11</v>
      </c>
      <c r="B1271">
        <v>2011</v>
      </c>
      <c r="C1271">
        <v>246.85</v>
      </c>
      <c r="D1271">
        <v>1.5500030517578101</v>
      </c>
      <c r="E1271">
        <f t="shared" si="99"/>
        <v>4.1575676129394594</v>
      </c>
      <c r="F1271">
        <f>(MAX(E$2:E1271) - E1271)/MAX(E$2:E1271)</f>
        <v>0</v>
      </c>
      <c r="G1271">
        <f t="shared" si="100"/>
        <v>9.0500030517578125</v>
      </c>
      <c r="H1271" t="str">
        <f t="shared" si="101"/>
        <v/>
      </c>
    </row>
    <row r="1272" spans="1:8" x14ac:dyDescent="0.3">
      <c r="A1272">
        <v>11</v>
      </c>
      <c r="B1272">
        <v>2011</v>
      </c>
      <c r="C1272">
        <v>254.4</v>
      </c>
      <c r="D1272">
        <v>5.5999908447265598</v>
      </c>
      <c r="E1272">
        <f t="shared" si="99"/>
        <v>4.2536621789663158</v>
      </c>
      <c r="F1272">
        <f>(MAX(E$2:E1272) - E1272)/MAX(E$2:E1272)</f>
        <v>0</v>
      </c>
      <c r="G1272">
        <f t="shared" si="100"/>
        <v>14.649993896484371</v>
      </c>
      <c r="H1272" t="str">
        <f t="shared" si="101"/>
        <v/>
      </c>
    </row>
    <row r="1273" spans="1:8" x14ac:dyDescent="0.3">
      <c r="A1273">
        <v>11</v>
      </c>
      <c r="B1273">
        <v>2011</v>
      </c>
      <c r="C1273">
        <v>254</v>
      </c>
      <c r="D1273">
        <v>-1.3999938964843699</v>
      </c>
      <c r="E1273">
        <f t="shared" si="99"/>
        <v>4.2290446350975275</v>
      </c>
      <c r="F1273">
        <f>(MAX(E$2:E1273) - E1273)/MAX(E$2:E1273)</f>
        <v>5.7873763437346262E-3</v>
      </c>
      <c r="G1273">
        <f t="shared" si="100"/>
        <v>13.250000000000002</v>
      </c>
      <c r="H1273" t="str">
        <f t="shared" si="101"/>
        <v/>
      </c>
    </row>
    <row r="1274" spans="1:8" x14ac:dyDescent="0.3">
      <c r="A1274">
        <v>11</v>
      </c>
      <c r="B1274">
        <v>2011</v>
      </c>
      <c r="C1274">
        <v>254.85</v>
      </c>
      <c r="D1274">
        <v>-0.65000915527343694</v>
      </c>
      <c r="E1274">
        <f t="shared" si="99"/>
        <v>4.2177188998908681</v>
      </c>
      <c r="F1274">
        <f>(MAX(E$2:E1274) - E1274)/MAX(E$2:E1274)</f>
        <v>8.4499608956210732E-3</v>
      </c>
      <c r="G1274">
        <f t="shared" si="100"/>
        <v>12.599990844726564</v>
      </c>
      <c r="H1274" t="str">
        <f t="shared" si="101"/>
        <v/>
      </c>
    </row>
    <row r="1275" spans="1:8" x14ac:dyDescent="0.3">
      <c r="A1275">
        <v>11</v>
      </c>
      <c r="B1275">
        <v>2011</v>
      </c>
      <c r="C1275">
        <v>249.9</v>
      </c>
      <c r="D1275">
        <v>0.899993896484375</v>
      </c>
      <c r="E1275">
        <f t="shared" si="99"/>
        <v>4.2336681489118284</v>
      </c>
      <c r="F1275">
        <f>(MAX(E$2:E1275) - E1275)/MAX(E$2:E1275)</f>
        <v>4.7004273525421726E-3</v>
      </c>
      <c r="G1275">
        <f t="shared" si="100"/>
        <v>13.499984741210939</v>
      </c>
      <c r="H1275" t="str">
        <f t="shared" si="101"/>
        <v/>
      </c>
    </row>
    <row r="1276" spans="1:8" x14ac:dyDescent="0.3">
      <c r="A1276">
        <v>11</v>
      </c>
      <c r="B1276">
        <v>2011</v>
      </c>
      <c r="C1276">
        <v>247.75</v>
      </c>
      <c r="D1276">
        <v>3.6000061035156201</v>
      </c>
      <c r="E1276">
        <f t="shared" si="99"/>
        <v>4.2982626705471842</v>
      </c>
      <c r="F1276">
        <f>(MAX(E$2:E1276) - E1276)/MAX(E$2:E1276)</f>
        <v>0</v>
      </c>
      <c r="G1276">
        <f t="shared" si="100"/>
        <v>17.099990844726559</v>
      </c>
      <c r="H1276" t="str">
        <f t="shared" si="101"/>
        <v/>
      </c>
    </row>
    <row r="1277" spans="1:8" x14ac:dyDescent="0.3">
      <c r="A1277">
        <v>11</v>
      </c>
      <c r="B1277">
        <v>2011</v>
      </c>
      <c r="C1277">
        <v>245.4</v>
      </c>
      <c r="D1277">
        <v>-0.70001220703125</v>
      </c>
      <c r="E1277">
        <f t="shared" si="99"/>
        <v>4.2853886764341844</v>
      </c>
      <c r="F1277">
        <f>(MAX(E$2:E1277) - E1277)/MAX(E$2:E1277)</f>
        <v>2.9951622550235921E-3</v>
      </c>
      <c r="G1277">
        <f t="shared" si="100"/>
        <v>16.399978637695309</v>
      </c>
      <c r="H1277" t="str">
        <f t="shared" si="101"/>
        <v/>
      </c>
    </row>
    <row r="1278" spans="1:8" x14ac:dyDescent="0.3">
      <c r="A1278">
        <v>11</v>
      </c>
      <c r="B1278">
        <v>2011</v>
      </c>
      <c r="C1278">
        <v>240.2</v>
      </c>
      <c r="D1278">
        <v>-3</v>
      </c>
      <c r="E1278">
        <f t="shared" si="99"/>
        <v>4.2291897824676248</v>
      </c>
      <c r="F1278">
        <f>(MAX(E$2:E1278) - E1278)/MAX(E$2:E1278)</f>
        <v>1.6069955089730765E-2</v>
      </c>
      <c r="G1278">
        <f t="shared" si="100"/>
        <v>13.399978637695309</v>
      </c>
      <c r="H1278" t="str">
        <f t="shared" si="101"/>
        <v/>
      </c>
    </row>
    <row r="1279" spans="1:8" x14ac:dyDescent="0.3">
      <c r="A1279">
        <v>11</v>
      </c>
      <c r="B1279">
        <v>2011</v>
      </c>
      <c r="C1279">
        <v>244</v>
      </c>
      <c r="D1279">
        <v>0</v>
      </c>
      <c r="E1279">
        <f t="shared" si="99"/>
        <v>4.2291897824676248</v>
      </c>
      <c r="F1279">
        <f>(MAX(E$2:E1279) - E1279)/MAX(E$2:E1279)</f>
        <v>1.6069955089730765E-2</v>
      </c>
      <c r="G1279">
        <f t="shared" si="100"/>
        <v>13.399978637695309</v>
      </c>
      <c r="H1279" t="str">
        <f t="shared" si="101"/>
        <v/>
      </c>
    </row>
    <row r="1280" spans="1:8" x14ac:dyDescent="0.3">
      <c r="A1280">
        <v>11</v>
      </c>
      <c r="B1280">
        <v>2011</v>
      </c>
      <c r="C1280">
        <v>238.15</v>
      </c>
      <c r="D1280">
        <v>-1</v>
      </c>
      <c r="E1280">
        <f t="shared" si="99"/>
        <v>4.2105433442077427</v>
      </c>
      <c r="F1280">
        <f>(MAX(E$2:E1280) - E1280)/MAX(E$2:E1280)</f>
        <v>2.0408088817027693E-2</v>
      </c>
      <c r="G1280">
        <f t="shared" si="100"/>
        <v>12.399978637695309</v>
      </c>
      <c r="H1280" t="str">
        <f t="shared" si="101"/>
        <v/>
      </c>
    </row>
    <row r="1281" spans="1:8" x14ac:dyDescent="0.3">
      <c r="A1281">
        <v>11</v>
      </c>
      <c r="B1281">
        <v>2011</v>
      </c>
      <c r="C1281">
        <v>237.55</v>
      </c>
      <c r="D1281">
        <v>-1.94999694824218</v>
      </c>
      <c r="E1281">
        <f t="shared" si="99"/>
        <v>4.1742517255791221</v>
      </c>
      <c r="F1281">
        <f>(MAX(E$2:E1281) - E1281)/MAX(E$2:E1281)</f>
        <v>2.8851411482554917E-2</v>
      </c>
      <c r="G1281">
        <f t="shared" si="100"/>
        <v>10.449981689453129</v>
      </c>
      <c r="H1281" t="str">
        <f t="shared" si="101"/>
        <v/>
      </c>
    </row>
    <row r="1282" spans="1:8" x14ac:dyDescent="0.3">
      <c r="A1282">
        <v>11</v>
      </c>
      <c r="B1282">
        <v>2011</v>
      </c>
      <c r="C1282">
        <v>242.5</v>
      </c>
      <c r="D1282">
        <v>5.4499969482421804</v>
      </c>
      <c r="E1282">
        <f t="shared" si="99"/>
        <v>4.2727554044404865</v>
      </c>
      <c r="F1282">
        <f>(MAX(E$2:E1282) - E1282)/MAX(E$2:E1282)</f>
        <v>5.934319994327049E-3</v>
      </c>
      <c r="G1282">
        <f t="shared" si="100"/>
        <v>15.899978637695309</v>
      </c>
      <c r="H1282" t="str">
        <f t="shared" si="101"/>
        <v/>
      </c>
    </row>
    <row r="1283" spans="1:8" x14ac:dyDescent="0.3">
      <c r="A1283">
        <v>11</v>
      </c>
      <c r="B1283">
        <v>2011</v>
      </c>
      <c r="C1283">
        <v>245.05</v>
      </c>
      <c r="D1283">
        <v>0.600006103515625</v>
      </c>
      <c r="E1283">
        <f t="shared" si="99"/>
        <v>4.2837403597049972</v>
      </c>
      <c r="F1283">
        <f>(MAX(E$2:E1283) - E1283)/MAX(E$2:E1283)</f>
        <v>3.378646666174611E-3</v>
      </c>
      <c r="G1283">
        <f t="shared" si="100"/>
        <v>16.499984741210934</v>
      </c>
      <c r="H1283" t="str">
        <f t="shared" si="101"/>
        <v/>
      </c>
    </row>
    <row r="1284" spans="1:8" x14ac:dyDescent="0.3">
      <c r="A1284">
        <v>11</v>
      </c>
      <c r="B1284">
        <v>2011</v>
      </c>
      <c r="C1284">
        <v>248.55</v>
      </c>
      <c r="D1284">
        <v>-1.69999694824218</v>
      </c>
      <c r="E1284">
        <f t="shared" ref="E1284:E1347" si="102">(D1284/C1284*$G$2+1)*E1283*$H$2+(1-$H$2)*E1283</f>
        <v>4.2529760755952069</v>
      </c>
      <c r="F1284">
        <f>(MAX(E$2:E1284) - E1284)/MAX(E$2:E1284)</f>
        <v>1.053602313843985E-2</v>
      </c>
      <c r="G1284">
        <f t="shared" si="100"/>
        <v>14.799987792968754</v>
      </c>
      <c r="H1284" t="str">
        <f t="shared" si="101"/>
        <v/>
      </c>
    </row>
    <row r="1285" spans="1:8" x14ac:dyDescent="0.3">
      <c r="A1285">
        <v>12</v>
      </c>
      <c r="B1285">
        <v>2011</v>
      </c>
      <c r="C1285">
        <v>257.5</v>
      </c>
      <c r="D1285">
        <v>9.1499938964843697</v>
      </c>
      <c r="E1285">
        <f t="shared" si="102"/>
        <v>4.4116573974991669</v>
      </c>
      <c r="F1285">
        <f>(MAX(E$2:E1285) - E1285)/MAX(E$2:E1285)</f>
        <v>0</v>
      </c>
      <c r="G1285">
        <f t="shared" ref="G1285:G1348" si="103">IF(A1285&lt;&gt;A1284, D1285, D1285+G1284)</f>
        <v>9.1499938964843697</v>
      </c>
      <c r="H1285" t="str">
        <f t="shared" si="101"/>
        <v/>
      </c>
    </row>
    <row r="1286" spans="1:8" x14ac:dyDescent="0.3">
      <c r="A1286">
        <v>12</v>
      </c>
      <c r="B1286">
        <v>2011</v>
      </c>
      <c r="C1286">
        <v>259.75</v>
      </c>
      <c r="D1286">
        <v>-0.100006103515625</v>
      </c>
      <c r="E1286">
        <f t="shared" si="102"/>
        <v>4.4098739430249099</v>
      </c>
      <c r="F1286">
        <f>(MAX(E$2:E1286) - E1286)/MAX(E$2:E1286)</f>
        <v>4.0425951373013923E-4</v>
      </c>
      <c r="G1286">
        <f t="shared" si="103"/>
        <v>9.0499877929687447</v>
      </c>
      <c r="H1286" t="str">
        <f t="shared" si="101"/>
        <v/>
      </c>
    </row>
    <row r="1287" spans="1:8" x14ac:dyDescent="0.3">
      <c r="A1287">
        <v>12</v>
      </c>
      <c r="B1287">
        <v>2011</v>
      </c>
      <c r="C1287">
        <v>260.8</v>
      </c>
      <c r="D1287">
        <v>1.5</v>
      </c>
      <c r="E1287">
        <f t="shared" si="102"/>
        <v>4.4365056587467819</v>
      </c>
      <c r="F1287">
        <f>(MAX(E$2:E1287) - E1287)/MAX(E$2:E1287)</f>
        <v>0</v>
      </c>
      <c r="G1287">
        <f t="shared" si="103"/>
        <v>10.549987792968745</v>
      </c>
      <c r="H1287" t="str">
        <f t="shared" si="101"/>
        <v/>
      </c>
    </row>
    <row r="1288" spans="1:8" x14ac:dyDescent="0.3">
      <c r="A1288">
        <v>12</v>
      </c>
      <c r="B1288">
        <v>2011</v>
      </c>
      <c r="C1288">
        <v>258.64999999999998</v>
      </c>
      <c r="D1288">
        <v>-1.8500061035156199</v>
      </c>
      <c r="E1288">
        <f t="shared" si="102"/>
        <v>4.403186730951262</v>
      </c>
      <c r="F1288">
        <f>(MAX(E$2:E1288) - E1288)/MAX(E$2:E1288)</f>
        <v>7.5101736272622744E-3</v>
      </c>
      <c r="G1288">
        <f t="shared" si="103"/>
        <v>8.699981689453125</v>
      </c>
      <c r="H1288" t="str">
        <f t="shared" si="101"/>
        <v/>
      </c>
    </row>
    <row r="1289" spans="1:8" x14ac:dyDescent="0.3">
      <c r="A1289">
        <v>12</v>
      </c>
      <c r="B1289">
        <v>2011</v>
      </c>
      <c r="C1289">
        <v>258.7</v>
      </c>
      <c r="D1289">
        <v>-0.70001220703125</v>
      </c>
      <c r="E1289">
        <f t="shared" si="102"/>
        <v>4.3906764925106785</v>
      </c>
      <c r="F1289">
        <f>(MAX(E$2:E1289) - E1289)/MAX(E$2:E1289)</f>
        <v>1.0330014151058067E-2</v>
      </c>
      <c r="G1289">
        <f t="shared" si="103"/>
        <v>7.999969482421875</v>
      </c>
      <c r="H1289" t="str">
        <f t="shared" si="101"/>
        <v/>
      </c>
    </row>
    <row r="1290" spans="1:8" x14ac:dyDescent="0.3">
      <c r="A1290">
        <v>12</v>
      </c>
      <c r="B1290">
        <v>2011</v>
      </c>
      <c r="C1290">
        <v>258.5</v>
      </c>
      <c r="D1290">
        <v>-0.95001220703125</v>
      </c>
      <c r="E1290">
        <f t="shared" si="102"/>
        <v>4.3737335289584127</v>
      </c>
      <c r="F1290">
        <f>(MAX(E$2:E1290) - E1290)/MAX(E$2:E1290)</f>
        <v>1.4149002529639734E-2</v>
      </c>
      <c r="G1290">
        <f t="shared" si="103"/>
        <v>7.049957275390625</v>
      </c>
      <c r="H1290" t="str">
        <f t="shared" si="101"/>
        <v/>
      </c>
    </row>
    <row r="1291" spans="1:8" x14ac:dyDescent="0.3">
      <c r="A1291">
        <v>12</v>
      </c>
      <c r="B1291">
        <v>2011</v>
      </c>
      <c r="C1291">
        <v>254.1</v>
      </c>
      <c r="D1291">
        <v>-3</v>
      </c>
      <c r="E1291">
        <f t="shared" si="102"/>
        <v>4.3195136918225643</v>
      </c>
      <c r="F1291">
        <f>(MAX(E$2:E1291) - E1291)/MAX(E$2:E1291)</f>
        <v>2.6370295886710395E-2</v>
      </c>
      <c r="G1291">
        <f t="shared" si="103"/>
        <v>4.049957275390625</v>
      </c>
      <c r="H1291" t="str">
        <f t="shared" si="101"/>
        <v/>
      </c>
    </row>
    <row r="1292" spans="1:8" x14ac:dyDescent="0.3">
      <c r="A1292">
        <v>12</v>
      </c>
      <c r="B1292">
        <v>2011</v>
      </c>
      <c r="C1292">
        <v>255.6</v>
      </c>
      <c r="D1292">
        <v>4.3000030517578098</v>
      </c>
      <c r="E1292">
        <f t="shared" si="102"/>
        <v>4.3958150148264536</v>
      </c>
      <c r="F1292">
        <f>(MAX(E$2:E1292) - E1292)/MAX(E$2:E1292)</f>
        <v>9.1717777571419853E-3</v>
      </c>
      <c r="G1292">
        <f t="shared" si="103"/>
        <v>8.3499603271484339</v>
      </c>
      <c r="H1292" t="str">
        <f t="shared" si="101"/>
        <v/>
      </c>
    </row>
    <row r="1293" spans="1:8" x14ac:dyDescent="0.3">
      <c r="A1293">
        <v>12</v>
      </c>
      <c r="B1293">
        <v>2011</v>
      </c>
      <c r="C1293">
        <v>253.1</v>
      </c>
      <c r="D1293">
        <v>-2.69999694824218</v>
      </c>
      <c r="E1293">
        <f t="shared" si="102"/>
        <v>4.3465770793016727</v>
      </c>
      <c r="F1293">
        <f>(MAX(E$2:E1293) - E1293)/MAX(E$2:E1293)</f>
        <v>2.0270137437514761E-2</v>
      </c>
      <c r="G1293">
        <f t="shared" si="103"/>
        <v>5.6499633789062536</v>
      </c>
      <c r="H1293" t="str">
        <f t="shared" si="101"/>
        <v/>
      </c>
    </row>
    <row r="1294" spans="1:8" x14ac:dyDescent="0.3">
      <c r="A1294">
        <v>12</v>
      </c>
      <c r="B1294">
        <v>2011</v>
      </c>
      <c r="C1294">
        <v>248.4</v>
      </c>
      <c r="D1294">
        <v>-1.5500030517578101</v>
      </c>
      <c r="E1294">
        <f t="shared" si="102"/>
        <v>4.3180985441788904</v>
      </c>
      <c r="F1294">
        <f>(MAX(E$2:E1294) - E1294)/MAX(E$2:E1294)</f>
        <v>2.6689273873559991E-2</v>
      </c>
      <c r="G1294">
        <f t="shared" si="103"/>
        <v>4.0999603271484437</v>
      </c>
      <c r="H1294" t="str">
        <f t="shared" si="101"/>
        <v/>
      </c>
    </row>
    <row r="1295" spans="1:8" x14ac:dyDescent="0.3">
      <c r="A1295">
        <v>12</v>
      </c>
      <c r="B1295">
        <v>2011</v>
      </c>
      <c r="C1295">
        <v>245.5</v>
      </c>
      <c r="D1295">
        <v>-3</v>
      </c>
      <c r="E1295">
        <f t="shared" si="102"/>
        <v>4.2626932064429903</v>
      </c>
      <c r="F1295">
        <f>(MAX(E$2:E1295) - E1295)/MAX(E$2:E1295)</f>
        <v>3.9177782172127314E-2</v>
      </c>
      <c r="G1295">
        <f t="shared" si="103"/>
        <v>1.0999603271484437</v>
      </c>
      <c r="H1295" t="str">
        <f t="shared" si="101"/>
        <v/>
      </c>
    </row>
    <row r="1296" spans="1:8" x14ac:dyDescent="0.3">
      <c r="A1296">
        <v>12</v>
      </c>
      <c r="B1296">
        <v>2011</v>
      </c>
      <c r="C1296">
        <v>244.3</v>
      </c>
      <c r="D1296">
        <v>0.90000915527343694</v>
      </c>
      <c r="E1296">
        <f t="shared" si="102"/>
        <v>4.2791823020529645</v>
      </c>
      <c r="F1296">
        <f>(MAX(E$2:E1296) - E1296)/MAX(E$2:E1296)</f>
        <v>3.5461096816961565E-2</v>
      </c>
      <c r="G1296">
        <f t="shared" si="103"/>
        <v>1.9999694824218808</v>
      </c>
      <c r="H1296" t="str">
        <f t="shared" si="101"/>
        <v/>
      </c>
    </row>
    <row r="1297" spans="1:8" x14ac:dyDescent="0.3">
      <c r="A1297">
        <v>12</v>
      </c>
      <c r="B1297">
        <v>2011</v>
      </c>
      <c r="C1297">
        <v>244.35</v>
      </c>
      <c r="D1297">
        <v>-1.69999694824218</v>
      </c>
      <c r="E1297">
        <f t="shared" si="102"/>
        <v>4.2479225242867065</v>
      </c>
      <c r="F1297">
        <f>(MAX(E$2:E1297) - E1297)/MAX(E$2:E1297)</f>
        <v>4.2507132632249631E-2</v>
      </c>
      <c r="G1297">
        <f t="shared" si="103"/>
        <v>0.29997253417970082</v>
      </c>
      <c r="H1297" t="str">
        <f t="shared" si="101"/>
        <v/>
      </c>
    </row>
    <row r="1298" spans="1:8" x14ac:dyDescent="0.3">
      <c r="A1298">
        <v>12</v>
      </c>
      <c r="B1298">
        <v>2011</v>
      </c>
      <c r="C1298">
        <v>240.1</v>
      </c>
      <c r="D1298">
        <v>1</v>
      </c>
      <c r="E1298">
        <f t="shared" si="102"/>
        <v>4.2664994449468523</v>
      </c>
      <c r="F1298">
        <f>(MAX(E$2:E1298) - E1298)/MAX(E$2:E1298)</f>
        <v>3.8319846040262409E-2</v>
      </c>
      <c r="G1298">
        <f t="shared" si="103"/>
        <v>1.2999725341797008</v>
      </c>
      <c r="H1298" t="str">
        <f t="shared" si="101"/>
        <v/>
      </c>
    </row>
    <row r="1299" spans="1:8" x14ac:dyDescent="0.3">
      <c r="A1299">
        <v>12</v>
      </c>
      <c r="B1299">
        <v>2011</v>
      </c>
      <c r="C1299">
        <v>247</v>
      </c>
      <c r="D1299">
        <v>6.6000061035156197</v>
      </c>
      <c r="E1299">
        <f t="shared" si="102"/>
        <v>4.3862033659839375</v>
      </c>
      <c r="F1299">
        <f>(MAX(E$2:E1299) - E1299)/MAX(E$2:E1299)</f>
        <v>1.1338268590657856E-2</v>
      </c>
      <c r="G1299">
        <f t="shared" si="103"/>
        <v>7.8999786376953205</v>
      </c>
      <c r="H1299" t="str">
        <f t="shared" si="101"/>
        <v/>
      </c>
    </row>
    <row r="1300" spans="1:8" x14ac:dyDescent="0.3">
      <c r="A1300">
        <v>12</v>
      </c>
      <c r="B1300">
        <v>2011</v>
      </c>
      <c r="C1300">
        <v>247.15</v>
      </c>
      <c r="D1300">
        <v>-1</v>
      </c>
      <c r="E1300">
        <f t="shared" si="102"/>
        <v>4.3675688786916735</v>
      </c>
      <c r="F1300">
        <f>(MAX(E$2:E1300) - E1300)/MAX(E$2:E1300)</f>
        <v>1.5538530852360405E-2</v>
      </c>
      <c r="G1300">
        <f t="shared" si="103"/>
        <v>6.8999786376953205</v>
      </c>
      <c r="H1300" t="str">
        <f t="shared" si="101"/>
        <v/>
      </c>
    </row>
    <row r="1301" spans="1:8" x14ac:dyDescent="0.3">
      <c r="A1301">
        <v>12</v>
      </c>
      <c r="B1301">
        <v>2011</v>
      </c>
      <c r="C1301">
        <v>250.45</v>
      </c>
      <c r="D1301">
        <v>2.3999938964843701</v>
      </c>
      <c r="E1301">
        <f t="shared" si="102"/>
        <v>4.4115147584437269</v>
      </c>
      <c r="F1301">
        <f>(MAX(E$2:E1301) - E1301)/MAX(E$2:E1301)</f>
        <v>5.6330144093886848E-3</v>
      </c>
      <c r="G1301">
        <f t="shared" si="103"/>
        <v>9.2999725341796911</v>
      </c>
      <c r="H1301" t="str">
        <f t="shared" si="101"/>
        <v/>
      </c>
    </row>
    <row r="1302" spans="1:8" x14ac:dyDescent="0.3">
      <c r="A1302">
        <v>12</v>
      </c>
      <c r="B1302">
        <v>2011</v>
      </c>
      <c r="C1302">
        <v>251.85</v>
      </c>
      <c r="D1302">
        <v>0.65000915527343694</v>
      </c>
      <c r="E1302">
        <f t="shared" si="102"/>
        <v>4.4234698953533673</v>
      </c>
      <c r="F1302">
        <f>(MAX(E$2:E1302) - E1302)/MAX(E$2:E1302)</f>
        <v>2.9382952251427842E-3</v>
      </c>
      <c r="G1302">
        <f t="shared" si="103"/>
        <v>9.9499816894531286</v>
      </c>
      <c r="H1302" t="str">
        <f t="shared" si="101"/>
        <v/>
      </c>
    </row>
    <row r="1303" spans="1:8" x14ac:dyDescent="0.3">
      <c r="A1303">
        <v>12</v>
      </c>
      <c r="B1303">
        <v>2011</v>
      </c>
      <c r="C1303">
        <v>250.05</v>
      </c>
      <c r="D1303">
        <v>0.25</v>
      </c>
      <c r="E1303">
        <f t="shared" si="102"/>
        <v>4.4281136100005591</v>
      </c>
      <c r="F1303">
        <f>(MAX(E$2:E1303) - E1303)/MAX(E$2:E1303)</f>
        <v>1.8915897762189185E-3</v>
      </c>
      <c r="G1303">
        <f t="shared" si="103"/>
        <v>10.199981689453129</v>
      </c>
      <c r="H1303" t="str">
        <f t="shared" si="101"/>
        <v/>
      </c>
    </row>
    <row r="1304" spans="1:8" x14ac:dyDescent="0.3">
      <c r="A1304">
        <v>12</v>
      </c>
      <c r="B1304">
        <v>2011</v>
      </c>
      <c r="C1304">
        <v>247.8</v>
      </c>
      <c r="D1304">
        <v>0.90000915527343694</v>
      </c>
      <c r="E1304">
        <f t="shared" si="102"/>
        <v>4.4450006557191672</v>
      </c>
      <c r="F1304">
        <f>(MAX(E$2:E1304) - E1304)/MAX(E$2:E1304)</f>
        <v>0</v>
      </c>
      <c r="G1304">
        <f t="shared" si="103"/>
        <v>11.099990844726566</v>
      </c>
      <c r="H1304" t="str">
        <f t="shared" si="101"/>
        <v/>
      </c>
    </row>
    <row r="1305" spans="1:8" x14ac:dyDescent="0.3">
      <c r="A1305">
        <v>12</v>
      </c>
      <c r="B1305">
        <v>2011</v>
      </c>
      <c r="C1305">
        <v>246.2</v>
      </c>
      <c r="D1305">
        <v>-0.199996948242187</v>
      </c>
      <c r="E1305">
        <f t="shared" si="102"/>
        <v>4.4412092832805712</v>
      </c>
      <c r="F1305">
        <f>(MAX(E$2:E1305) - E1305)/MAX(E$2:E1305)</f>
        <v>8.5295205383555746E-4</v>
      </c>
      <c r="G1305">
        <f t="shared" si="103"/>
        <v>10.899993896484379</v>
      </c>
      <c r="H1305" t="str">
        <f t="shared" ref="H1305:H1368" si="104">IF(A1305=A1306, "", IF(-C1283*0.05 &gt; MIN(G1284:G1305), -C1283*0.05, ""))</f>
        <v/>
      </c>
    </row>
    <row r="1306" spans="1:8" x14ac:dyDescent="0.3">
      <c r="A1306">
        <v>12</v>
      </c>
      <c r="B1306">
        <v>2011</v>
      </c>
      <c r="C1306">
        <v>246.2</v>
      </c>
      <c r="D1306">
        <v>0.5</v>
      </c>
      <c r="E1306">
        <f t="shared" si="102"/>
        <v>4.4506797742380133</v>
      </c>
      <c r="F1306">
        <f>(MAX(E$2:E1306) - E1306)/MAX(E$2:E1306)</f>
        <v>0</v>
      </c>
      <c r="G1306">
        <f t="shared" si="103"/>
        <v>11.399993896484379</v>
      </c>
      <c r="H1306" t="str">
        <f t="shared" si="104"/>
        <v/>
      </c>
    </row>
    <row r="1307" spans="1:8" x14ac:dyDescent="0.3">
      <c r="A1307">
        <v>1</v>
      </c>
      <c r="B1307">
        <v>2012</v>
      </c>
      <c r="C1307">
        <v>247.55</v>
      </c>
      <c r="D1307">
        <v>0.850006103515625</v>
      </c>
      <c r="E1307">
        <f t="shared" si="102"/>
        <v>4.4667260688109911</v>
      </c>
      <c r="F1307">
        <f>(MAX(E$2:E1307) - E1307)/MAX(E$2:E1307)</f>
        <v>0</v>
      </c>
      <c r="G1307">
        <f t="shared" si="103"/>
        <v>0.850006103515625</v>
      </c>
      <c r="H1307" t="str">
        <f t="shared" si="104"/>
        <v/>
      </c>
    </row>
    <row r="1308" spans="1:8" x14ac:dyDescent="0.3">
      <c r="A1308">
        <v>1</v>
      </c>
      <c r="B1308">
        <v>2012</v>
      </c>
      <c r="C1308">
        <v>250.35</v>
      </c>
      <c r="D1308">
        <v>3</v>
      </c>
      <c r="E1308">
        <f t="shared" si="102"/>
        <v>4.5229281343862047</v>
      </c>
      <c r="F1308">
        <f>(MAX(E$2:E1308) - E1308)/MAX(E$2:E1308)</f>
        <v>0</v>
      </c>
      <c r="G1308">
        <f t="shared" si="103"/>
        <v>3.850006103515625</v>
      </c>
      <c r="H1308" t="str">
        <f t="shared" si="104"/>
        <v/>
      </c>
    </row>
    <row r="1309" spans="1:8" x14ac:dyDescent="0.3">
      <c r="A1309">
        <v>1</v>
      </c>
      <c r="B1309">
        <v>2012</v>
      </c>
      <c r="C1309">
        <v>256.3</v>
      </c>
      <c r="D1309">
        <v>-1.19999694824218</v>
      </c>
      <c r="E1309">
        <f t="shared" si="102"/>
        <v>4.5006929609320441</v>
      </c>
      <c r="F1309">
        <f>(MAX(E$2:E1309) - E1309)/MAX(E$2:E1309)</f>
        <v>4.916101426665289E-3</v>
      </c>
      <c r="G1309">
        <f t="shared" si="103"/>
        <v>2.650009155273445</v>
      </c>
      <c r="H1309" t="str">
        <f t="shared" si="104"/>
        <v/>
      </c>
    </row>
    <row r="1310" spans="1:8" x14ac:dyDescent="0.3">
      <c r="A1310">
        <v>1</v>
      </c>
      <c r="B1310">
        <v>2012</v>
      </c>
      <c r="C1310">
        <v>253.85</v>
      </c>
      <c r="D1310">
        <v>0.55000305175781194</v>
      </c>
      <c r="E1310">
        <f t="shared" si="102"/>
        <v>4.5109319390951894</v>
      </c>
      <c r="F1310">
        <f>(MAX(E$2:E1310) - E1310)/MAX(E$2:E1310)</f>
        <v>2.6523072961987773E-3</v>
      </c>
      <c r="G1310">
        <f t="shared" si="103"/>
        <v>3.2000122070312571</v>
      </c>
      <c r="H1310" t="str">
        <f t="shared" si="104"/>
        <v/>
      </c>
    </row>
    <row r="1311" spans="1:8" x14ac:dyDescent="0.3">
      <c r="A1311">
        <v>1</v>
      </c>
      <c r="B1311">
        <v>2012</v>
      </c>
      <c r="C1311">
        <v>253</v>
      </c>
      <c r="D1311">
        <v>0.5</v>
      </c>
      <c r="E1311">
        <f t="shared" si="102"/>
        <v>4.5202925686130744</v>
      </c>
      <c r="F1311">
        <f>(MAX(E$2:E1311) - E1311)/MAX(E$2:E1311)</f>
        <v>5.8271228169491012E-4</v>
      </c>
      <c r="G1311">
        <f t="shared" si="103"/>
        <v>3.7000122070312571</v>
      </c>
      <c r="H1311" t="str">
        <f t="shared" si="104"/>
        <v/>
      </c>
    </row>
    <row r="1312" spans="1:8" x14ac:dyDescent="0.3">
      <c r="A1312">
        <v>1</v>
      </c>
      <c r="B1312">
        <v>2012</v>
      </c>
      <c r="C1312">
        <v>248.1</v>
      </c>
      <c r="D1312">
        <v>-1.8999938964843699</v>
      </c>
      <c r="E1312">
        <f t="shared" si="102"/>
        <v>4.4839445045049606</v>
      </c>
      <c r="F1312">
        <f>(MAX(E$2:E1312) - E1312)/MAX(E$2:E1312)</f>
        <v>8.6191132653347831E-3</v>
      </c>
      <c r="G1312">
        <f t="shared" si="103"/>
        <v>1.8000183105468872</v>
      </c>
      <c r="H1312" t="str">
        <f t="shared" si="104"/>
        <v/>
      </c>
    </row>
    <row r="1313" spans="1:8" x14ac:dyDescent="0.3">
      <c r="A1313">
        <v>1</v>
      </c>
      <c r="B1313">
        <v>2012</v>
      </c>
      <c r="C1313">
        <v>248.4</v>
      </c>
      <c r="D1313">
        <v>-1.3499908447265601</v>
      </c>
      <c r="E1313">
        <f t="shared" si="102"/>
        <v>4.4583569512408268</v>
      </c>
      <c r="F1313">
        <f>(MAX(E$2:E1313) - E1313)/MAX(E$2:E1313)</f>
        <v>1.4276411480975412E-2</v>
      </c>
      <c r="G1313">
        <f t="shared" si="103"/>
        <v>0.45002746582032715</v>
      </c>
      <c r="H1313" t="str">
        <f t="shared" si="104"/>
        <v/>
      </c>
    </row>
    <row r="1314" spans="1:8" x14ac:dyDescent="0.3">
      <c r="A1314">
        <v>1</v>
      </c>
      <c r="B1314">
        <v>2012</v>
      </c>
      <c r="C1314">
        <v>251.65</v>
      </c>
      <c r="D1314">
        <v>0.150009155273437</v>
      </c>
      <c r="E1314">
        <f t="shared" si="102"/>
        <v>4.4611474701288509</v>
      </c>
      <c r="F1314">
        <f>(MAX(E$2:E1314) - E1314)/MAX(E$2:E1314)</f>
        <v>1.3659439730571318E-2</v>
      </c>
      <c r="G1314">
        <f t="shared" si="103"/>
        <v>0.60003662109376421</v>
      </c>
      <c r="H1314" t="str">
        <f t="shared" si="104"/>
        <v/>
      </c>
    </row>
    <row r="1315" spans="1:8" x14ac:dyDescent="0.3">
      <c r="A1315">
        <v>1</v>
      </c>
      <c r="B1315">
        <v>2012</v>
      </c>
      <c r="C1315">
        <v>251.3</v>
      </c>
      <c r="D1315">
        <v>-0.65000915527343694</v>
      </c>
      <c r="E1315">
        <f t="shared" si="102"/>
        <v>4.4490313697168364</v>
      </c>
      <c r="F1315">
        <f>(MAX(E$2:E1315) - E1315)/MAX(E$2:E1315)</f>
        <v>1.633825753444048E-2</v>
      </c>
      <c r="G1315">
        <f t="shared" si="103"/>
        <v>-4.9972534179672734E-2</v>
      </c>
      <c r="H1315" t="str">
        <f t="shared" si="104"/>
        <v/>
      </c>
    </row>
    <row r="1316" spans="1:8" x14ac:dyDescent="0.3">
      <c r="A1316">
        <v>1</v>
      </c>
      <c r="B1316">
        <v>2012</v>
      </c>
      <c r="C1316">
        <v>252.55</v>
      </c>
      <c r="D1316">
        <v>-0.449996948242187</v>
      </c>
      <c r="E1316">
        <f t="shared" si="102"/>
        <v>4.4407076592992691</v>
      </c>
      <c r="F1316">
        <f>(MAX(E$2:E1316) - E1316)/MAX(E$2:E1316)</f>
        <v>1.81785941858865E-2</v>
      </c>
      <c r="G1316">
        <f t="shared" si="103"/>
        <v>-0.49996948242185973</v>
      </c>
      <c r="H1316" t="str">
        <f t="shared" si="104"/>
        <v/>
      </c>
    </row>
    <row r="1317" spans="1:8" x14ac:dyDescent="0.3">
      <c r="A1317">
        <v>1</v>
      </c>
      <c r="B1317">
        <v>2012</v>
      </c>
      <c r="C1317">
        <v>253.15</v>
      </c>
      <c r="D1317">
        <v>-1.65000915527343</v>
      </c>
      <c r="E1317">
        <f t="shared" si="102"/>
        <v>4.4103163153987222</v>
      </c>
      <c r="F1317">
        <f>(MAX(E$2:E1317) - E1317)/MAX(E$2:E1317)</f>
        <v>2.4897989895381077E-2</v>
      </c>
      <c r="G1317">
        <f t="shared" si="103"/>
        <v>-2.1499786376952899</v>
      </c>
      <c r="H1317" t="str">
        <f t="shared" si="104"/>
        <v/>
      </c>
    </row>
    <row r="1318" spans="1:8" x14ac:dyDescent="0.3">
      <c r="A1318">
        <v>1</v>
      </c>
      <c r="B1318">
        <v>2012</v>
      </c>
      <c r="C1318">
        <v>254.45</v>
      </c>
      <c r="D1318">
        <v>2.5</v>
      </c>
      <c r="E1318">
        <f t="shared" si="102"/>
        <v>4.4558147643196166</v>
      </c>
      <c r="F1318">
        <f>(MAX(E$2:E1318) - E1318)/MAX(E$2:E1318)</f>
        <v>1.4838478099253684E-2</v>
      </c>
      <c r="G1318">
        <f t="shared" si="103"/>
        <v>0.35002136230471015</v>
      </c>
      <c r="H1318" t="str">
        <f t="shared" si="104"/>
        <v/>
      </c>
    </row>
    <row r="1319" spans="1:8" x14ac:dyDescent="0.3">
      <c r="A1319">
        <v>1</v>
      </c>
      <c r="B1319">
        <v>2012</v>
      </c>
      <c r="C1319">
        <v>256.7</v>
      </c>
      <c r="D1319">
        <v>0.90000915527343694</v>
      </c>
      <c r="E1319">
        <f t="shared" si="102"/>
        <v>4.4722183006896774</v>
      </c>
      <c r="F1319">
        <f>(MAX(E$2:E1319) - E1319)/MAX(E$2:E1319)</f>
        <v>1.1211726604939517E-2</v>
      </c>
      <c r="G1319">
        <f t="shared" si="103"/>
        <v>1.2500305175781472</v>
      </c>
      <c r="H1319" t="str">
        <f t="shared" si="104"/>
        <v/>
      </c>
    </row>
    <row r="1320" spans="1:8" x14ac:dyDescent="0.3">
      <c r="A1320">
        <v>1</v>
      </c>
      <c r="B1320">
        <v>2012</v>
      </c>
      <c r="C1320">
        <v>260.2</v>
      </c>
      <c r="D1320">
        <v>-3</v>
      </c>
      <c r="E1320">
        <f t="shared" si="102"/>
        <v>4.4180773028143028</v>
      </c>
      <c r="F1320">
        <f>(MAX(E$2:E1320) - E1320)/MAX(E$2:E1320)</f>
        <v>2.3182068884702926E-2</v>
      </c>
      <c r="G1320">
        <f t="shared" si="103"/>
        <v>-1.7499694824218528</v>
      </c>
      <c r="H1320" t="str">
        <f t="shared" si="104"/>
        <v/>
      </c>
    </row>
    <row r="1321" spans="1:8" x14ac:dyDescent="0.3">
      <c r="A1321">
        <v>1</v>
      </c>
      <c r="B1321">
        <v>2012</v>
      </c>
      <c r="C1321">
        <v>261.60000000000002</v>
      </c>
      <c r="D1321">
        <v>-1</v>
      </c>
      <c r="E1321">
        <f t="shared" si="102"/>
        <v>4.4003441943741075</v>
      </c>
      <c r="F1321">
        <f>(MAX(E$2:E1321) - E1321)/MAX(E$2:E1321)</f>
        <v>2.7102783057757499E-2</v>
      </c>
      <c r="G1321">
        <f t="shared" si="103"/>
        <v>-2.7499694824218528</v>
      </c>
      <c r="H1321" t="str">
        <f t="shared" si="104"/>
        <v/>
      </c>
    </row>
    <row r="1322" spans="1:8" x14ac:dyDescent="0.3">
      <c r="A1322">
        <v>1</v>
      </c>
      <c r="B1322">
        <v>2012</v>
      </c>
      <c r="C1322">
        <v>261.60000000000002</v>
      </c>
      <c r="D1322">
        <v>-3</v>
      </c>
      <c r="E1322">
        <f t="shared" si="102"/>
        <v>4.3473583984556115</v>
      </c>
      <c r="F1322">
        <f>(MAX(E$2:E1322) - E1322)/MAX(E$2:E1322)</f>
        <v>3.8817715142497912E-2</v>
      </c>
      <c r="G1322">
        <f t="shared" si="103"/>
        <v>-5.7499694824218528</v>
      </c>
      <c r="H1322" t="str">
        <f t="shared" si="104"/>
        <v/>
      </c>
    </row>
    <row r="1323" spans="1:8" x14ac:dyDescent="0.3">
      <c r="A1323">
        <v>1</v>
      </c>
      <c r="B1323">
        <v>2012</v>
      </c>
      <c r="C1323">
        <v>261.60000000000002</v>
      </c>
      <c r="D1323">
        <v>-3</v>
      </c>
      <c r="E1323">
        <f t="shared" si="102"/>
        <v>4.295010619575125</v>
      </c>
      <c r="F1323">
        <f>(MAX(E$2:E1323) - E1323)/MAX(E$2:E1323)</f>
        <v>5.039158439823626E-2</v>
      </c>
      <c r="G1323">
        <f t="shared" si="103"/>
        <v>-8.7499694824218537</v>
      </c>
      <c r="H1323" t="str">
        <f t="shared" si="104"/>
        <v/>
      </c>
    </row>
    <row r="1324" spans="1:8" x14ac:dyDescent="0.3">
      <c r="A1324">
        <v>1</v>
      </c>
      <c r="B1324">
        <v>2012</v>
      </c>
      <c r="C1324">
        <v>266.85000000000002</v>
      </c>
      <c r="D1324">
        <v>1.5500183105468699</v>
      </c>
      <c r="E1324">
        <f t="shared" si="102"/>
        <v>4.32120590666357</v>
      </c>
      <c r="F1324">
        <f>(MAX(E$2:E1324) - E1324)/MAX(E$2:E1324)</f>
        <v>4.4599918842179419E-2</v>
      </c>
      <c r="G1324">
        <f t="shared" si="103"/>
        <v>-7.199951171874984</v>
      </c>
      <c r="H1324" t="str">
        <f t="shared" si="104"/>
        <v/>
      </c>
    </row>
    <row r="1325" spans="1:8" x14ac:dyDescent="0.3">
      <c r="A1325">
        <v>1</v>
      </c>
      <c r="B1325">
        <v>2012</v>
      </c>
      <c r="C1325">
        <v>268.10000000000002</v>
      </c>
      <c r="D1325">
        <v>0.45001220703125</v>
      </c>
      <c r="E1325">
        <f t="shared" si="102"/>
        <v>4.328821815568638</v>
      </c>
      <c r="F1325">
        <f>(MAX(E$2:E1325) - E1325)/MAX(E$2:E1325)</f>
        <v>4.2916074067559415E-2</v>
      </c>
      <c r="G1325">
        <f t="shared" si="103"/>
        <v>-6.749938964843734</v>
      </c>
      <c r="H1325" t="str">
        <f t="shared" si="104"/>
        <v/>
      </c>
    </row>
    <row r="1326" spans="1:8" x14ac:dyDescent="0.3">
      <c r="A1326">
        <v>1</v>
      </c>
      <c r="B1326">
        <v>2012</v>
      </c>
      <c r="C1326">
        <v>267.10000000000002</v>
      </c>
      <c r="D1326">
        <v>1</v>
      </c>
      <c r="E1326">
        <f t="shared" si="102"/>
        <v>4.3458388987073393</v>
      </c>
      <c r="F1326">
        <f>(MAX(E$2:E1326) - E1326)/MAX(E$2:E1326)</f>
        <v>3.9153670015784521E-2</v>
      </c>
      <c r="G1326">
        <f t="shared" si="103"/>
        <v>-5.749938964843734</v>
      </c>
      <c r="H1326" t="str">
        <f t="shared" si="104"/>
        <v/>
      </c>
    </row>
    <row r="1327" spans="1:8" x14ac:dyDescent="0.3">
      <c r="A1327">
        <v>1</v>
      </c>
      <c r="B1327">
        <v>2012</v>
      </c>
      <c r="C1327">
        <v>266.60000000000002</v>
      </c>
      <c r="D1327">
        <v>1.6999816894531199</v>
      </c>
      <c r="E1327">
        <f t="shared" si="102"/>
        <v>4.3749358187402398</v>
      </c>
      <c r="F1327">
        <f>(MAX(E$2:E1327) - E1327)/MAX(E$2:E1327)</f>
        <v>3.2720465868301594E-2</v>
      </c>
      <c r="G1327">
        <f t="shared" si="103"/>
        <v>-4.0499572753906143</v>
      </c>
      <c r="H1327" t="str">
        <f t="shared" si="104"/>
        <v/>
      </c>
    </row>
    <row r="1328" spans="1:8" x14ac:dyDescent="0.3">
      <c r="A1328">
        <v>1</v>
      </c>
      <c r="B1328">
        <v>2012</v>
      </c>
      <c r="C1328">
        <v>265.60000000000002</v>
      </c>
      <c r="D1328">
        <v>-0.25</v>
      </c>
      <c r="E1328">
        <f t="shared" si="102"/>
        <v>4.3706119458019144</v>
      </c>
      <c r="F1328">
        <f>(MAX(E$2:E1328) - E1328)/MAX(E$2:E1328)</f>
        <v>3.3676455618714081E-2</v>
      </c>
      <c r="G1328">
        <f t="shared" si="103"/>
        <v>-4.2999572753906143</v>
      </c>
      <c r="H1328" t="str">
        <f t="shared" si="104"/>
        <v/>
      </c>
    </row>
    <row r="1329" spans="1:8" x14ac:dyDescent="0.3">
      <c r="A1329">
        <v>2</v>
      </c>
      <c r="B1329">
        <v>2012</v>
      </c>
      <c r="C1329">
        <v>265</v>
      </c>
      <c r="D1329">
        <v>1.3500061035156199</v>
      </c>
      <c r="E1329">
        <f t="shared" si="102"/>
        <v>4.3939907021908855</v>
      </c>
      <c r="F1329">
        <f>(MAX(E$2:E1329) - E1329)/MAX(E$2:E1329)</f>
        <v>2.8507512912941065E-2</v>
      </c>
      <c r="G1329">
        <f t="shared" si="103"/>
        <v>1.3500061035156199</v>
      </c>
      <c r="H1329" t="str">
        <f t="shared" si="104"/>
        <v/>
      </c>
    </row>
    <row r="1330" spans="1:8" x14ac:dyDescent="0.3">
      <c r="A1330">
        <v>2</v>
      </c>
      <c r="B1330">
        <v>2012</v>
      </c>
      <c r="C1330">
        <v>269.45</v>
      </c>
      <c r="D1330">
        <v>3.1000061035156201</v>
      </c>
      <c r="E1330">
        <f t="shared" si="102"/>
        <v>4.4470709319008943</v>
      </c>
      <c r="F1330">
        <f>(MAX(E$2:E1330) - E1330)/MAX(E$2:E1330)</f>
        <v>1.6771701922167453E-2</v>
      </c>
      <c r="G1330">
        <f t="shared" si="103"/>
        <v>4.4500122070312402</v>
      </c>
      <c r="H1330" t="str">
        <f t="shared" si="104"/>
        <v/>
      </c>
    </row>
    <row r="1331" spans="1:8" x14ac:dyDescent="0.3">
      <c r="A1331">
        <v>2</v>
      </c>
      <c r="B1331">
        <v>2012</v>
      </c>
      <c r="C1331">
        <v>269.64999999999998</v>
      </c>
      <c r="D1331">
        <v>0.45001220703125</v>
      </c>
      <c r="E1331">
        <f t="shared" si="102"/>
        <v>4.4548636187732615</v>
      </c>
      <c r="F1331">
        <f>(MAX(E$2:E1331) - E1331)/MAX(E$2:E1331)</f>
        <v>1.5048772297634572E-2</v>
      </c>
      <c r="G1331">
        <f t="shared" si="103"/>
        <v>4.9000244140624902</v>
      </c>
      <c r="H1331" t="str">
        <f t="shared" si="104"/>
        <v/>
      </c>
    </row>
    <row r="1332" spans="1:8" x14ac:dyDescent="0.3">
      <c r="A1332">
        <v>2</v>
      </c>
      <c r="B1332">
        <v>2012</v>
      </c>
      <c r="C1332">
        <v>271.45</v>
      </c>
      <c r="D1332">
        <v>-2.9000244140625</v>
      </c>
      <c r="E1332">
        <f t="shared" si="102"/>
        <v>4.404890607468972</v>
      </c>
      <c r="F1332">
        <f>(MAX(E$2:E1332) - E1332)/MAX(E$2:E1332)</f>
        <v>2.6097590633783366E-2</v>
      </c>
      <c r="G1332">
        <f t="shared" si="103"/>
        <v>1.9999999999999902</v>
      </c>
      <c r="H1332" t="str">
        <f t="shared" si="104"/>
        <v/>
      </c>
    </row>
    <row r="1333" spans="1:8" x14ac:dyDescent="0.3">
      <c r="A1333">
        <v>2</v>
      </c>
      <c r="B1333">
        <v>2012</v>
      </c>
      <c r="C1333">
        <v>269</v>
      </c>
      <c r="D1333">
        <v>-0.54998779296875</v>
      </c>
      <c r="E1333">
        <f t="shared" si="102"/>
        <v>4.3954342213476183</v>
      </c>
      <c r="F1333">
        <f>(MAX(E$2:E1333) - E1333)/MAX(E$2:E1333)</f>
        <v>2.8188357022366939E-2</v>
      </c>
      <c r="G1333">
        <f t="shared" si="103"/>
        <v>1.4500122070312402</v>
      </c>
      <c r="H1333" t="str">
        <f t="shared" si="104"/>
        <v/>
      </c>
    </row>
    <row r="1334" spans="1:8" x14ac:dyDescent="0.3">
      <c r="A1334">
        <v>2</v>
      </c>
      <c r="B1334">
        <v>2012</v>
      </c>
      <c r="C1334">
        <v>269.25</v>
      </c>
      <c r="D1334">
        <v>-4.998779296875E-2</v>
      </c>
      <c r="E1334">
        <f t="shared" si="102"/>
        <v>4.3945773821325478</v>
      </c>
      <c r="F1334">
        <f>(MAX(E$2:E1334) - E1334)/MAX(E$2:E1334)</f>
        <v>2.8377800495624068E-2</v>
      </c>
      <c r="G1334">
        <f t="shared" si="103"/>
        <v>1.4000244140624902</v>
      </c>
      <c r="H1334" t="str">
        <f t="shared" si="104"/>
        <v/>
      </c>
    </row>
    <row r="1335" spans="1:8" x14ac:dyDescent="0.3">
      <c r="A1335">
        <v>2</v>
      </c>
      <c r="B1335">
        <v>2012</v>
      </c>
      <c r="C1335">
        <v>271.75</v>
      </c>
      <c r="D1335">
        <v>0.45001220703125</v>
      </c>
      <c r="E1335">
        <f t="shared" si="102"/>
        <v>4.4022185749201768</v>
      </c>
      <c r="F1335">
        <f>(MAX(E$2:E1335) - E1335)/MAX(E$2:E1335)</f>
        <v>2.6688365563077666E-2</v>
      </c>
      <c r="G1335">
        <f t="shared" si="103"/>
        <v>1.8500366210937402</v>
      </c>
      <c r="H1335" t="str">
        <f t="shared" si="104"/>
        <v/>
      </c>
    </row>
    <row r="1336" spans="1:8" x14ac:dyDescent="0.3">
      <c r="A1336">
        <v>2</v>
      </c>
      <c r="B1336">
        <v>2012</v>
      </c>
      <c r="C1336">
        <v>273</v>
      </c>
      <c r="D1336">
        <v>-0.100006103515625</v>
      </c>
      <c r="E1336">
        <f t="shared" si="102"/>
        <v>4.4005253105874775</v>
      </c>
      <c r="F1336">
        <f>(MAX(E$2:E1336) - E1336)/MAX(E$2:E1336)</f>
        <v>2.7062739040256301E-2</v>
      </c>
      <c r="G1336">
        <f t="shared" si="103"/>
        <v>1.7500305175781152</v>
      </c>
      <c r="H1336" t="str">
        <f t="shared" si="104"/>
        <v/>
      </c>
    </row>
    <row r="1337" spans="1:8" x14ac:dyDescent="0.3">
      <c r="A1337">
        <v>2</v>
      </c>
      <c r="B1337">
        <v>2012</v>
      </c>
      <c r="C1337">
        <v>271.05</v>
      </c>
      <c r="D1337">
        <v>-0.899993896484375</v>
      </c>
      <c r="E1337">
        <f t="shared" si="102"/>
        <v>4.3851832400584367</v>
      </c>
      <c r="F1337">
        <f>(MAX(E$2:E1337) - E1337)/MAX(E$2:E1337)</f>
        <v>3.045480499248767E-2</v>
      </c>
      <c r="G1337">
        <f t="shared" si="103"/>
        <v>0.85003662109374023</v>
      </c>
      <c r="H1337" t="str">
        <f t="shared" si="104"/>
        <v/>
      </c>
    </row>
    <row r="1338" spans="1:8" x14ac:dyDescent="0.3">
      <c r="A1338">
        <v>2</v>
      </c>
      <c r="B1338">
        <v>2012</v>
      </c>
      <c r="C1338">
        <v>270.5</v>
      </c>
      <c r="D1338">
        <v>1.1000061035156199</v>
      </c>
      <c r="E1338">
        <f t="shared" si="102"/>
        <v>4.4039075089883948</v>
      </c>
      <c r="F1338">
        <f>(MAX(E$2:E1338) - E1338)/MAX(E$2:E1338)</f>
        <v>2.631494948879215E-2</v>
      </c>
      <c r="G1338">
        <f t="shared" si="103"/>
        <v>1.9500427246093601</v>
      </c>
      <c r="H1338" t="str">
        <f t="shared" si="104"/>
        <v/>
      </c>
    </row>
    <row r="1339" spans="1:8" x14ac:dyDescent="0.3">
      <c r="A1339">
        <v>2</v>
      </c>
      <c r="B1339">
        <v>2012</v>
      </c>
      <c r="C1339">
        <v>272.10000000000002</v>
      </c>
      <c r="D1339">
        <v>-0.95001220703125</v>
      </c>
      <c r="E1339">
        <f t="shared" si="102"/>
        <v>4.3877628776514435</v>
      </c>
      <c r="F1339">
        <f>(MAX(E$2:E1339) - E1339)/MAX(E$2:E1339)</f>
        <v>2.9884458191397761E-2</v>
      </c>
      <c r="G1339">
        <f t="shared" si="103"/>
        <v>1.0000305175781101</v>
      </c>
      <c r="H1339" t="str">
        <f t="shared" si="104"/>
        <v/>
      </c>
    </row>
    <row r="1340" spans="1:8" x14ac:dyDescent="0.3">
      <c r="A1340">
        <v>2</v>
      </c>
      <c r="B1340">
        <v>2012</v>
      </c>
      <c r="C1340">
        <v>271.64999999999998</v>
      </c>
      <c r="D1340">
        <v>2.8000183105468701</v>
      </c>
      <c r="E1340">
        <f t="shared" si="102"/>
        <v>4.4352508482744879</v>
      </c>
      <c r="F1340">
        <f>(MAX(E$2:E1340) - E1340)/MAX(E$2:E1340)</f>
        <v>1.9385071685118702E-2</v>
      </c>
      <c r="G1340">
        <f t="shared" si="103"/>
        <v>3.8000488281249805</v>
      </c>
      <c r="H1340" t="str">
        <f t="shared" si="104"/>
        <v/>
      </c>
    </row>
    <row r="1341" spans="1:8" x14ac:dyDescent="0.3">
      <c r="A1341">
        <v>2</v>
      </c>
      <c r="B1341">
        <v>2012</v>
      </c>
      <c r="C1341">
        <v>274.85000000000002</v>
      </c>
      <c r="D1341">
        <v>-3</v>
      </c>
      <c r="E1341">
        <f t="shared" si="102"/>
        <v>4.3844193395531326</v>
      </c>
      <c r="F1341">
        <f>(MAX(E$2:E1341) - E1341)/MAX(E$2:E1341)</f>
        <v>3.062370011586947E-2</v>
      </c>
      <c r="G1341">
        <f t="shared" si="103"/>
        <v>0.80004882812498046</v>
      </c>
      <c r="H1341" t="str">
        <f t="shared" si="104"/>
        <v/>
      </c>
    </row>
    <row r="1342" spans="1:8" x14ac:dyDescent="0.3">
      <c r="A1342">
        <v>2</v>
      </c>
      <c r="B1342">
        <v>2012</v>
      </c>
      <c r="C1342">
        <v>277.39999999999998</v>
      </c>
      <c r="D1342">
        <v>-2</v>
      </c>
      <c r="E1342">
        <f t="shared" si="102"/>
        <v>4.3512279891095078</v>
      </c>
      <c r="F1342">
        <f>(MAX(E$2:E1342) - E1342)/MAX(E$2:E1342)</f>
        <v>3.7962165255583449E-2</v>
      </c>
      <c r="G1342">
        <f t="shared" si="103"/>
        <v>-1.1999511718750195</v>
      </c>
      <c r="H1342" t="str">
        <f t="shared" si="104"/>
        <v/>
      </c>
    </row>
    <row r="1343" spans="1:8" x14ac:dyDescent="0.3">
      <c r="A1343">
        <v>2</v>
      </c>
      <c r="B1343">
        <v>2012</v>
      </c>
      <c r="C1343">
        <v>274.3</v>
      </c>
      <c r="D1343">
        <v>-1</v>
      </c>
      <c r="E1343">
        <f t="shared" si="102"/>
        <v>4.334571811972924</v>
      </c>
      <c r="F1343">
        <f>(MAX(E$2:E1343) - E1343)/MAX(E$2:E1343)</f>
        <v>4.1644774539147542E-2</v>
      </c>
      <c r="G1343">
        <f t="shared" si="103"/>
        <v>-2.1999511718750195</v>
      </c>
      <c r="H1343" t="str">
        <f t="shared" si="104"/>
        <v/>
      </c>
    </row>
    <row r="1344" spans="1:8" x14ac:dyDescent="0.3">
      <c r="A1344">
        <v>2</v>
      </c>
      <c r="B1344">
        <v>2012</v>
      </c>
      <c r="C1344">
        <v>275.05</v>
      </c>
      <c r="D1344">
        <v>0.5</v>
      </c>
      <c r="E1344">
        <f t="shared" si="102"/>
        <v>4.3428453993253537</v>
      </c>
      <c r="F1344">
        <f>(MAX(E$2:E1344) - E1344)/MAX(E$2:E1344)</f>
        <v>3.981551988229623E-2</v>
      </c>
      <c r="G1344">
        <f t="shared" si="103"/>
        <v>-1.6999511718750195</v>
      </c>
      <c r="H1344" t="str">
        <f t="shared" si="104"/>
        <v/>
      </c>
    </row>
    <row r="1345" spans="1:8" x14ac:dyDescent="0.3">
      <c r="A1345">
        <v>2</v>
      </c>
      <c r="B1345">
        <v>2012</v>
      </c>
      <c r="C1345">
        <v>273.64999999999998</v>
      </c>
      <c r="D1345">
        <v>1.70001220703125</v>
      </c>
      <c r="E1345">
        <f t="shared" si="102"/>
        <v>4.3711736825400722</v>
      </c>
      <c r="F1345">
        <f>(MAX(E$2:E1345) - E1345)/MAX(E$2:E1345)</f>
        <v>3.3552258036646139E-2</v>
      </c>
      <c r="G1345">
        <f t="shared" si="103"/>
        <v>6.1035156230460075E-5</v>
      </c>
      <c r="H1345" t="str">
        <f t="shared" si="104"/>
        <v/>
      </c>
    </row>
    <row r="1346" spans="1:8" x14ac:dyDescent="0.3">
      <c r="A1346">
        <v>2</v>
      </c>
      <c r="B1346">
        <v>2012</v>
      </c>
      <c r="C1346">
        <v>272.39999999999998</v>
      </c>
      <c r="D1346">
        <v>5.0018310546875E-2</v>
      </c>
      <c r="E1346">
        <f t="shared" si="102"/>
        <v>4.3720164529469852</v>
      </c>
      <c r="F1346">
        <f>(MAX(E$2:E1346) - E1346)/MAX(E$2:E1346)</f>
        <v>3.3365925116495214E-2</v>
      </c>
      <c r="G1346">
        <f t="shared" si="103"/>
        <v>5.007934570310546E-2</v>
      </c>
      <c r="H1346" t="str">
        <f t="shared" si="104"/>
        <v/>
      </c>
    </row>
    <row r="1347" spans="1:8" x14ac:dyDescent="0.3">
      <c r="A1347">
        <v>2</v>
      </c>
      <c r="B1347">
        <v>2012</v>
      </c>
      <c r="C1347">
        <v>273.39999999999998</v>
      </c>
      <c r="D1347">
        <v>0.800018310546875</v>
      </c>
      <c r="E1347">
        <f t="shared" si="102"/>
        <v>4.3854494371356765</v>
      </c>
      <c r="F1347">
        <f>(MAX(E$2:E1347) - E1347)/MAX(E$2:E1347)</f>
        <v>3.0395949961116303E-2</v>
      </c>
      <c r="G1347">
        <f t="shared" si="103"/>
        <v>0.85009765624998046</v>
      </c>
      <c r="H1347" t="str">
        <f t="shared" si="104"/>
        <v/>
      </c>
    </row>
    <row r="1348" spans="1:8" x14ac:dyDescent="0.3">
      <c r="A1348">
        <v>2</v>
      </c>
      <c r="B1348">
        <v>2012</v>
      </c>
      <c r="C1348">
        <v>271.25</v>
      </c>
      <c r="D1348">
        <v>-0.95001220703125</v>
      </c>
      <c r="E1348">
        <f t="shared" ref="E1348:E1411" si="105">(D1348/C1348*$G$2+1)*E1347*$H$2+(1-$H$2)*E1347</f>
        <v>4.3693220932701387</v>
      </c>
      <c r="F1348">
        <f>(MAX(E$2:E1348) - E1348)/MAX(E$2:E1348)</f>
        <v>3.3961636477982976E-2</v>
      </c>
      <c r="G1348">
        <f t="shared" si="103"/>
        <v>-9.991455078126954E-2</v>
      </c>
      <c r="H1348" t="str">
        <f t="shared" si="104"/>
        <v/>
      </c>
    </row>
    <row r="1349" spans="1:8" x14ac:dyDescent="0.3">
      <c r="A1349">
        <v>2</v>
      </c>
      <c r="B1349">
        <v>2012</v>
      </c>
      <c r="C1349">
        <v>274</v>
      </c>
      <c r="D1349">
        <v>1.25</v>
      </c>
      <c r="E1349">
        <f t="shared" si="105"/>
        <v>4.3902517839541426</v>
      </c>
      <c r="F1349">
        <f>(MAX(E$2:E1349) - E1349)/MAX(E$2:E1349)</f>
        <v>2.9334171689214168E-2</v>
      </c>
      <c r="G1349">
        <f t="shared" ref="G1349:G1412" si="106">IF(A1349&lt;&gt;A1348, D1349, D1349+G1348)</f>
        <v>1.1500854492187305</v>
      </c>
      <c r="H1349" t="str">
        <f t="shared" si="104"/>
        <v/>
      </c>
    </row>
    <row r="1350" spans="1:8" x14ac:dyDescent="0.3">
      <c r="A1350">
        <v>3</v>
      </c>
      <c r="B1350">
        <v>2012</v>
      </c>
      <c r="C1350">
        <v>274</v>
      </c>
      <c r="D1350">
        <v>-1.3500061035156199</v>
      </c>
      <c r="E1350">
        <f t="shared" si="105"/>
        <v>4.3675393385544208</v>
      </c>
      <c r="F1350">
        <f>(MAX(E$2:E1350) - E1350)/MAX(E$2:E1350)</f>
        <v>3.4355795894791798E-2</v>
      </c>
      <c r="G1350">
        <f t="shared" si="106"/>
        <v>-1.3500061035156199</v>
      </c>
      <c r="H1350" t="str">
        <f t="shared" si="104"/>
        <v/>
      </c>
    </row>
    <row r="1351" spans="1:8" x14ac:dyDescent="0.3">
      <c r="A1351">
        <v>3</v>
      </c>
      <c r="B1351">
        <v>2012</v>
      </c>
      <c r="C1351">
        <v>277.39999999999998</v>
      </c>
      <c r="D1351">
        <v>2.04998779296875</v>
      </c>
      <c r="E1351">
        <f t="shared" si="105"/>
        <v>4.4014292896929019</v>
      </c>
      <c r="F1351">
        <f>(MAX(E$2:E1351) - E1351)/MAX(E$2:E1351)</f>
        <v>2.6862873139546588E-2</v>
      </c>
      <c r="G1351">
        <f t="shared" si="106"/>
        <v>0.69998168945313011</v>
      </c>
      <c r="H1351" t="str">
        <f t="shared" si="104"/>
        <v/>
      </c>
    </row>
    <row r="1352" spans="1:8" x14ac:dyDescent="0.3">
      <c r="A1352">
        <v>3</v>
      </c>
      <c r="B1352">
        <v>2012</v>
      </c>
      <c r="C1352">
        <v>275</v>
      </c>
      <c r="D1352">
        <v>-1.04998779296875</v>
      </c>
      <c r="E1352">
        <f t="shared" si="105"/>
        <v>4.3837837646853295</v>
      </c>
      <c r="F1352">
        <f>(MAX(E$2:E1352) - E1352)/MAX(E$2:E1352)</f>
        <v>3.0764222991519655E-2</v>
      </c>
      <c r="G1352">
        <f t="shared" si="106"/>
        <v>-0.35000610351561989</v>
      </c>
      <c r="H1352" t="str">
        <f t="shared" si="104"/>
        <v/>
      </c>
    </row>
    <row r="1353" spans="1:8" x14ac:dyDescent="0.3">
      <c r="A1353">
        <v>3</v>
      </c>
      <c r="B1353">
        <v>2012</v>
      </c>
      <c r="C1353">
        <v>273.7</v>
      </c>
      <c r="D1353">
        <v>0.4000244140625</v>
      </c>
      <c r="E1353">
        <f t="shared" si="105"/>
        <v>4.3905112091808984</v>
      </c>
      <c r="F1353">
        <f>(MAX(E$2:E1353) - E1353)/MAX(E$2:E1353)</f>
        <v>2.9276813884922849E-2</v>
      </c>
      <c r="G1353">
        <f t="shared" si="106"/>
        <v>5.0018310546880107E-2</v>
      </c>
      <c r="H1353" t="str">
        <f t="shared" si="104"/>
        <v/>
      </c>
    </row>
    <row r="1354" spans="1:8" x14ac:dyDescent="0.3">
      <c r="A1354">
        <v>3</v>
      </c>
      <c r="B1354">
        <v>2012</v>
      </c>
      <c r="C1354">
        <v>267.7</v>
      </c>
      <c r="D1354">
        <v>3.1999816894531201</v>
      </c>
      <c r="E1354">
        <f t="shared" si="105"/>
        <v>4.4456177958471423</v>
      </c>
      <c r="F1354">
        <f>(MAX(E$2:E1354) - E1354)/MAX(E$2:E1354)</f>
        <v>1.7092984067400823E-2</v>
      </c>
      <c r="G1354">
        <f t="shared" si="106"/>
        <v>3.25</v>
      </c>
      <c r="H1354" t="str">
        <f t="shared" si="104"/>
        <v/>
      </c>
    </row>
    <row r="1355" spans="1:8" x14ac:dyDescent="0.3">
      <c r="A1355">
        <v>3</v>
      </c>
      <c r="B1355">
        <v>2012</v>
      </c>
      <c r="C1355">
        <v>269.10000000000002</v>
      </c>
      <c r="D1355">
        <v>0.5</v>
      </c>
      <c r="E1355">
        <f t="shared" si="105"/>
        <v>4.4542909632303447</v>
      </c>
      <c r="F1355">
        <f>(MAX(E$2:E1355) - E1355)/MAX(E$2:E1355)</f>
        <v>1.5175383980575798E-2</v>
      </c>
      <c r="G1355">
        <f t="shared" si="106"/>
        <v>3.75</v>
      </c>
      <c r="H1355" t="str">
        <f t="shared" si="104"/>
        <v/>
      </c>
    </row>
    <row r="1356" spans="1:8" x14ac:dyDescent="0.3">
      <c r="A1356">
        <v>3</v>
      </c>
      <c r="B1356">
        <v>2012</v>
      </c>
      <c r="C1356">
        <v>270.95</v>
      </c>
      <c r="D1356">
        <v>0</v>
      </c>
      <c r="E1356">
        <f t="shared" si="105"/>
        <v>4.4542909632303447</v>
      </c>
      <c r="F1356">
        <f>(MAX(E$2:E1356) - E1356)/MAX(E$2:E1356)</f>
        <v>1.5175383980575798E-2</v>
      </c>
      <c r="G1356">
        <f t="shared" si="106"/>
        <v>3.75</v>
      </c>
      <c r="H1356" t="str">
        <f t="shared" si="104"/>
        <v/>
      </c>
    </row>
    <row r="1357" spans="1:8" x14ac:dyDescent="0.3">
      <c r="A1357">
        <v>3</v>
      </c>
      <c r="B1357">
        <v>2012</v>
      </c>
      <c r="C1357">
        <v>272</v>
      </c>
      <c r="D1357">
        <v>0.850006103515625</v>
      </c>
      <c r="E1357">
        <f t="shared" si="105"/>
        <v>4.4689067104026217</v>
      </c>
      <c r="F1357">
        <f>(MAX(E$2:E1357) - E1357)/MAX(E$2:E1357)</f>
        <v>1.1943905005449333E-2</v>
      </c>
      <c r="G1357">
        <f t="shared" si="106"/>
        <v>4.600006103515625</v>
      </c>
      <c r="H1357" t="str">
        <f t="shared" si="104"/>
        <v/>
      </c>
    </row>
    <row r="1358" spans="1:8" x14ac:dyDescent="0.3">
      <c r="A1358">
        <v>3</v>
      </c>
      <c r="B1358">
        <v>2012</v>
      </c>
      <c r="C1358">
        <v>271.14999999999998</v>
      </c>
      <c r="D1358">
        <v>1.3500061035156199</v>
      </c>
      <c r="E1358">
        <f t="shared" si="105"/>
        <v>4.492269070357775</v>
      </c>
      <c r="F1358">
        <f>(MAX(E$2:E1358) - E1358)/MAX(E$2:E1358)</f>
        <v>6.7785874808268046E-3</v>
      </c>
      <c r="G1358">
        <f t="shared" si="106"/>
        <v>5.9500122070312447</v>
      </c>
      <c r="H1358" t="str">
        <f t="shared" si="104"/>
        <v/>
      </c>
    </row>
    <row r="1359" spans="1:8" x14ac:dyDescent="0.3">
      <c r="A1359">
        <v>3</v>
      </c>
      <c r="B1359">
        <v>2012</v>
      </c>
      <c r="C1359">
        <v>277.10000000000002</v>
      </c>
      <c r="D1359">
        <v>3.3000183105468701</v>
      </c>
      <c r="E1359">
        <f t="shared" si="105"/>
        <v>4.5484430100816589</v>
      </c>
      <c r="F1359">
        <f>(MAX(E$2:E1359) - E1359)/MAX(E$2:E1359)</f>
        <v>0</v>
      </c>
      <c r="G1359">
        <f t="shared" si="106"/>
        <v>9.2500305175781143</v>
      </c>
      <c r="H1359" t="str">
        <f t="shared" si="104"/>
        <v/>
      </c>
    </row>
    <row r="1360" spans="1:8" x14ac:dyDescent="0.3">
      <c r="A1360">
        <v>3</v>
      </c>
      <c r="B1360">
        <v>2012</v>
      </c>
      <c r="C1360">
        <v>276.35000000000002</v>
      </c>
      <c r="D1360">
        <v>0.100006103515625</v>
      </c>
      <c r="E1360">
        <f t="shared" si="105"/>
        <v>4.5501713099391807</v>
      </c>
      <c r="F1360">
        <f>(MAX(E$2:E1360) - E1360)/MAX(E$2:E1360)</f>
        <v>0</v>
      </c>
      <c r="G1360">
        <f t="shared" si="106"/>
        <v>9.3500366210937393</v>
      </c>
      <c r="H1360" t="str">
        <f t="shared" si="104"/>
        <v/>
      </c>
    </row>
    <row r="1361" spans="1:8" x14ac:dyDescent="0.3">
      <c r="A1361">
        <v>3</v>
      </c>
      <c r="B1361">
        <v>2012</v>
      </c>
      <c r="C1361">
        <v>277.3</v>
      </c>
      <c r="D1361">
        <v>-0.949981689453125</v>
      </c>
      <c r="E1361">
        <f t="shared" si="105"/>
        <v>4.5338038075961116</v>
      </c>
      <c r="F1361">
        <f>(MAX(E$2:E1361) - E1361)/MAX(E$2:E1361)</f>
        <v>3.5971178287983923E-3</v>
      </c>
      <c r="G1361">
        <f t="shared" si="106"/>
        <v>8.4000549316406143</v>
      </c>
      <c r="H1361" t="str">
        <f t="shared" si="104"/>
        <v/>
      </c>
    </row>
    <row r="1362" spans="1:8" x14ac:dyDescent="0.3">
      <c r="A1362">
        <v>3</v>
      </c>
      <c r="B1362">
        <v>2012</v>
      </c>
      <c r="C1362">
        <v>276</v>
      </c>
      <c r="D1362">
        <v>-0.899993896484375</v>
      </c>
      <c r="E1362">
        <f t="shared" si="105"/>
        <v>4.518280562877167</v>
      </c>
      <c r="F1362">
        <f>(MAX(E$2:E1362) - E1362)/MAX(E$2:E1362)</f>
        <v>7.0086915172519176E-3</v>
      </c>
      <c r="G1362">
        <f t="shared" si="106"/>
        <v>7.5000610351562393</v>
      </c>
      <c r="H1362" t="str">
        <f t="shared" si="104"/>
        <v/>
      </c>
    </row>
    <row r="1363" spans="1:8" x14ac:dyDescent="0.3">
      <c r="A1363">
        <v>3</v>
      </c>
      <c r="B1363">
        <v>2012</v>
      </c>
      <c r="C1363">
        <v>275.85000000000002</v>
      </c>
      <c r="D1363">
        <v>0.79998779296875</v>
      </c>
      <c r="E1363">
        <f t="shared" si="105"/>
        <v>4.5320391191950398</v>
      </c>
      <c r="F1363">
        <f>(MAX(E$2:E1363) - E1363)/MAX(E$2:E1363)</f>
        <v>3.9849468314596985E-3</v>
      </c>
      <c r="G1363">
        <f t="shared" si="106"/>
        <v>8.3000488281249893</v>
      </c>
      <c r="H1363" t="str">
        <f t="shared" si="104"/>
        <v/>
      </c>
    </row>
    <row r="1364" spans="1:8" x14ac:dyDescent="0.3">
      <c r="A1364">
        <v>3</v>
      </c>
      <c r="B1364">
        <v>2012</v>
      </c>
      <c r="C1364">
        <v>273.7</v>
      </c>
      <c r="D1364">
        <v>1.79998779296875</v>
      </c>
      <c r="E1364">
        <f t="shared" si="105"/>
        <v>4.5633343177569623</v>
      </c>
      <c r="F1364">
        <f>(MAX(E$2:E1364) - E1364)/MAX(E$2:E1364)</f>
        <v>0</v>
      </c>
      <c r="G1364">
        <f t="shared" si="106"/>
        <v>10.100036621093739</v>
      </c>
      <c r="H1364" t="str">
        <f t="shared" si="104"/>
        <v/>
      </c>
    </row>
    <row r="1365" spans="1:8" x14ac:dyDescent="0.3">
      <c r="A1365">
        <v>3</v>
      </c>
      <c r="B1365">
        <v>2012</v>
      </c>
      <c r="C1365">
        <v>273.64999999999998</v>
      </c>
      <c r="D1365">
        <v>0.25</v>
      </c>
      <c r="E1365">
        <f t="shared" si="105"/>
        <v>4.5677117168375805</v>
      </c>
      <c r="F1365">
        <f>(MAX(E$2:E1365) - E1365)/MAX(E$2:E1365)</f>
        <v>0</v>
      </c>
      <c r="G1365">
        <f t="shared" si="106"/>
        <v>10.350036621093739</v>
      </c>
      <c r="H1365" t="str">
        <f t="shared" si="104"/>
        <v/>
      </c>
    </row>
    <row r="1366" spans="1:8" x14ac:dyDescent="0.3">
      <c r="A1366">
        <v>3</v>
      </c>
      <c r="B1366">
        <v>2012</v>
      </c>
      <c r="C1366">
        <v>272.35000000000002</v>
      </c>
      <c r="D1366">
        <v>1.79998779296875</v>
      </c>
      <c r="E1366">
        <f t="shared" si="105"/>
        <v>4.599409593095019</v>
      </c>
      <c r="F1366">
        <f>(MAX(E$2:E1366) - E1366)/MAX(E$2:E1366)</f>
        <v>0</v>
      </c>
      <c r="G1366">
        <f t="shared" si="106"/>
        <v>12.150024414062489</v>
      </c>
      <c r="H1366" t="str">
        <f t="shared" si="104"/>
        <v/>
      </c>
    </row>
    <row r="1367" spans="1:8" x14ac:dyDescent="0.3">
      <c r="A1367">
        <v>3</v>
      </c>
      <c r="B1367">
        <v>2012</v>
      </c>
      <c r="C1367">
        <v>274.89999999999998</v>
      </c>
      <c r="D1367">
        <v>-1.6000061035156199</v>
      </c>
      <c r="E1367">
        <f t="shared" si="105"/>
        <v>4.571301053289285</v>
      </c>
      <c r="F1367">
        <f>(MAX(E$2:E1367) - E1367)/MAX(E$2:E1367)</f>
        <v>6.1113365176114287E-3</v>
      </c>
      <c r="G1367">
        <f t="shared" si="106"/>
        <v>10.55001831054687</v>
      </c>
      <c r="H1367" t="str">
        <f t="shared" si="104"/>
        <v/>
      </c>
    </row>
    <row r="1368" spans="1:8" x14ac:dyDescent="0.3">
      <c r="A1368">
        <v>3</v>
      </c>
      <c r="B1368">
        <v>2012</v>
      </c>
      <c r="C1368">
        <v>276.60000000000002</v>
      </c>
      <c r="D1368">
        <v>-3</v>
      </c>
      <c r="E1368">
        <f t="shared" si="105"/>
        <v>4.5192417679752532</v>
      </c>
      <c r="F1368">
        <f>(MAX(E$2:E1368) - E1368)/MAX(E$2:E1368)</f>
        <v>1.7430025201521454E-2</v>
      </c>
      <c r="G1368">
        <f t="shared" si="106"/>
        <v>7.5500183105468697</v>
      </c>
      <c r="H1368" t="str">
        <f t="shared" si="104"/>
        <v/>
      </c>
    </row>
    <row r="1369" spans="1:8" x14ac:dyDescent="0.3">
      <c r="A1369">
        <v>3</v>
      </c>
      <c r="B1369">
        <v>2012</v>
      </c>
      <c r="C1369">
        <v>275.25</v>
      </c>
      <c r="D1369">
        <v>1.3500061035156199</v>
      </c>
      <c r="E1369">
        <f t="shared" si="105"/>
        <v>4.5425153526020683</v>
      </c>
      <c r="F1369">
        <f>(MAX(E$2:E1369) - E1369)/MAX(E$2:E1369)</f>
        <v>1.2369900819088736E-2</v>
      </c>
      <c r="G1369">
        <f t="shared" si="106"/>
        <v>8.9000244140624893</v>
      </c>
      <c r="H1369" t="str">
        <f t="shared" ref="H1369:H1432" si="107">IF(A1369=A1370, "", IF(-C1347*0.05 &gt; MIN(G1348:G1369), -C1347*0.05, ""))</f>
        <v/>
      </c>
    </row>
    <row r="1370" spans="1:8" x14ac:dyDescent="0.3">
      <c r="A1370">
        <v>3</v>
      </c>
      <c r="B1370">
        <v>2012</v>
      </c>
      <c r="C1370">
        <v>273.5</v>
      </c>
      <c r="D1370">
        <v>1.8999938964843699</v>
      </c>
      <c r="E1370">
        <f t="shared" si="105"/>
        <v>4.575649864546719</v>
      </c>
      <c r="F1370">
        <f>(MAX(E$2:E1370) - E1370)/MAX(E$2:E1370)</f>
        <v>5.1658214097674397E-3</v>
      </c>
      <c r="G1370">
        <f t="shared" si="106"/>
        <v>10.800018310546859</v>
      </c>
      <c r="H1370" t="str">
        <f t="shared" si="107"/>
        <v/>
      </c>
    </row>
    <row r="1371" spans="1:8" x14ac:dyDescent="0.3">
      <c r="A1371">
        <v>3</v>
      </c>
      <c r="B1371">
        <v>2012</v>
      </c>
      <c r="C1371">
        <v>272.05</v>
      </c>
      <c r="D1371">
        <v>0.350006103515625</v>
      </c>
      <c r="E1371">
        <f t="shared" si="105"/>
        <v>4.5818310101050681</v>
      </c>
      <c r="F1371">
        <f>(MAX(E$2:E1371) - E1371)/MAX(E$2:E1371)</f>
        <v>3.8219216258410971E-3</v>
      </c>
      <c r="G1371">
        <f t="shared" si="106"/>
        <v>11.150024414062484</v>
      </c>
      <c r="H1371" t="str">
        <f t="shared" si="107"/>
        <v/>
      </c>
    </row>
    <row r="1372" spans="1:8" x14ac:dyDescent="0.3">
      <c r="A1372">
        <v>4</v>
      </c>
      <c r="B1372">
        <v>2012</v>
      </c>
      <c r="C1372">
        <v>273.45</v>
      </c>
      <c r="D1372">
        <v>-2.1000061035156201</v>
      </c>
      <c r="E1372">
        <f t="shared" si="105"/>
        <v>4.5448847064267994</v>
      </c>
      <c r="F1372">
        <f>(MAX(E$2:E1372) - E1372)/MAX(E$2:E1372)</f>
        <v>1.185475778240677E-2</v>
      </c>
      <c r="G1372">
        <f t="shared" si="106"/>
        <v>-2.1000061035156201</v>
      </c>
      <c r="H1372" t="str">
        <f t="shared" si="107"/>
        <v/>
      </c>
    </row>
    <row r="1373" spans="1:8" x14ac:dyDescent="0.3">
      <c r="A1373">
        <v>4</v>
      </c>
      <c r="B1373">
        <v>2012</v>
      </c>
      <c r="C1373">
        <v>275.60000000000002</v>
      </c>
      <c r="D1373">
        <v>-1.6000061035156199</v>
      </c>
      <c r="E1373">
        <f t="shared" si="105"/>
        <v>4.5171799334458109</v>
      </c>
      <c r="F1373">
        <f>(MAX(E$2:E1373) - E1373)/MAX(E$2:E1373)</f>
        <v>1.7878307635975151E-2</v>
      </c>
      <c r="G1373">
        <f t="shared" si="106"/>
        <v>-3.7000122070312402</v>
      </c>
      <c r="H1373" t="str">
        <f t="shared" si="107"/>
        <v/>
      </c>
    </row>
    <row r="1374" spans="1:8" x14ac:dyDescent="0.3">
      <c r="A1374">
        <v>4</v>
      </c>
      <c r="B1374">
        <v>2012</v>
      </c>
      <c r="C1374">
        <v>277.10000000000002</v>
      </c>
      <c r="D1374">
        <v>-0.449981689453125</v>
      </c>
      <c r="E1374">
        <f t="shared" si="105"/>
        <v>4.5094777296532573</v>
      </c>
      <c r="F1374">
        <f>(MAX(E$2:E1374) - E1374)/MAX(E$2:E1374)</f>
        <v>1.9552914699481023E-2</v>
      </c>
      <c r="G1374">
        <f t="shared" si="106"/>
        <v>-4.1499938964843652</v>
      </c>
      <c r="H1374" t="str">
        <f t="shared" si="107"/>
        <v/>
      </c>
    </row>
    <row r="1375" spans="1:8" x14ac:dyDescent="0.3">
      <c r="A1375">
        <v>4</v>
      </c>
      <c r="B1375">
        <v>2012</v>
      </c>
      <c r="C1375">
        <v>273.10000000000002</v>
      </c>
      <c r="D1375">
        <v>-1.3500061035156199</v>
      </c>
      <c r="E1375">
        <f t="shared" si="105"/>
        <v>4.4860716015623217</v>
      </c>
      <c r="F1375">
        <f>(MAX(E$2:E1375) - E1375)/MAX(E$2:E1375)</f>
        <v>2.4641856577167828E-2</v>
      </c>
      <c r="G1375">
        <f t="shared" si="106"/>
        <v>-5.4999999999999849</v>
      </c>
      <c r="H1375" t="str">
        <f t="shared" si="107"/>
        <v/>
      </c>
    </row>
    <row r="1376" spans="1:8" x14ac:dyDescent="0.3">
      <c r="A1376">
        <v>4</v>
      </c>
      <c r="B1376">
        <v>2012</v>
      </c>
      <c r="C1376">
        <v>275.10000000000002</v>
      </c>
      <c r="D1376">
        <v>-0.5</v>
      </c>
      <c r="E1376">
        <f t="shared" si="105"/>
        <v>4.4775103962158287</v>
      </c>
      <c r="F1376">
        <f>(MAX(E$2:E1376) - E1376)/MAX(E$2:E1376)</f>
        <v>2.6503227079883153E-2</v>
      </c>
      <c r="G1376">
        <f t="shared" si="106"/>
        <v>-5.9999999999999849</v>
      </c>
      <c r="H1376" t="str">
        <f t="shared" si="107"/>
        <v/>
      </c>
    </row>
    <row r="1377" spans="1:8" x14ac:dyDescent="0.3">
      <c r="A1377">
        <v>4</v>
      </c>
      <c r="B1377">
        <v>2012</v>
      </c>
      <c r="C1377">
        <v>271.7</v>
      </c>
      <c r="D1377">
        <v>-3</v>
      </c>
      <c r="E1377">
        <f t="shared" si="105"/>
        <v>4.4255996205511989</v>
      </c>
      <c r="F1377">
        <f>(MAX(E$2:E1377) - E1377)/MAX(E$2:E1377)</f>
        <v>3.7789626913149174E-2</v>
      </c>
      <c r="G1377">
        <f t="shared" si="106"/>
        <v>-8.9999999999999858</v>
      </c>
      <c r="H1377" t="str">
        <f t="shared" si="107"/>
        <v/>
      </c>
    </row>
    <row r="1378" spans="1:8" x14ac:dyDescent="0.3">
      <c r="A1378">
        <v>4</v>
      </c>
      <c r="B1378">
        <v>2012</v>
      </c>
      <c r="C1378">
        <v>271.05</v>
      </c>
      <c r="D1378">
        <v>0.149993896484375</v>
      </c>
      <c r="E1378">
        <f t="shared" si="105"/>
        <v>4.4281711150279914</v>
      </c>
      <c r="F1378">
        <f>(MAX(E$2:E1378) - E1378)/MAX(E$2:E1378)</f>
        <v>3.7230534615595806E-2</v>
      </c>
      <c r="G1378">
        <f t="shared" si="106"/>
        <v>-8.8500061035156108</v>
      </c>
      <c r="H1378" t="str">
        <f t="shared" si="107"/>
        <v/>
      </c>
    </row>
    <row r="1379" spans="1:8" x14ac:dyDescent="0.3">
      <c r="A1379">
        <v>4</v>
      </c>
      <c r="B1379">
        <v>2012</v>
      </c>
      <c r="C1379">
        <v>271.05</v>
      </c>
      <c r="D1379">
        <v>0</v>
      </c>
      <c r="E1379">
        <f t="shared" si="105"/>
        <v>4.4281711150279914</v>
      </c>
      <c r="F1379">
        <f>(MAX(E$2:E1379) - E1379)/MAX(E$2:E1379)</f>
        <v>3.7230534615595806E-2</v>
      </c>
      <c r="G1379">
        <f t="shared" si="106"/>
        <v>-8.8500061035156108</v>
      </c>
      <c r="H1379" t="str">
        <f t="shared" si="107"/>
        <v/>
      </c>
    </row>
    <row r="1380" spans="1:8" x14ac:dyDescent="0.3">
      <c r="A1380">
        <v>4</v>
      </c>
      <c r="B1380">
        <v>2012</v>
      </c>
      <c r="C1380">
        <v>269.60000000000002</v>
      </c>
      <c r="D1380">
        <v>-1.4499816894531199</v>
      </c>
      <c r="E1380">
        <f t="shared" si="105"/>
        <v>4.4031644184913317</v>
      </c>
      <c r="F1380">
        <f>(MAX(E$2:E1380) - E1380)/MAX(E$2:E1380)</f>
        <v>4.2667470820234268E-2</v>
      </c>
      <c r="G1380">
        <f t="shared" si="106"/>
        <v>-10.29998779296873</v>
      </c>
      <c r="H1380" t="str">
        <f t="shared" si="107"/>
        <v/>
      </c>
    </row>
    <row r="1381" spans="1:8" x14ac:dyDescent="0.3">
      <c r="A1381">
        <v>4</v>
      </c>
      <c r="B1381">
        <v>2012</v>
      </c>
      <c r="C1381">
        <v>270.60000000000002</v>
      </c>
      <c r="D1381">
        <v>2.45001220703125</v>
      </c>
      <c r="E1381">
        <f t="shared" si="105"/>
        <v>4.4450239783716459</v>
      </c>
      <c r="F1381">
        <f>(MAX(E$2:E1381) - E1381)/MAX(E$2:E1381)</f>
        <v>3.3566398381902847E-2</v>
      </c>
      <c r="G1381">
        <f t="shared" si="106"/>
        <v>-7.8499755859374805</v>
      </c>
      <c r="H1381" t="str">
        <f t="shared" si="107"/>
        <v/>
      </c>
    </row>
    <row r="1382" spans="1:8" x14ac:dyDescent="0.3">
      <c r="A1382">
        <v>4</v>
      </c>
      <c r="B1382">
        <v>2012</v>
      </c>
      <c r="C1382">
        <v>268.89999999999998</v>
      </c>
      <c r="D1382">
        <v>-2.8500061035156201</v>
      </c>
      <c r="E1382">
        <f t="shared" si="105"/>
        <v>4.3955566569061784</v>
      </c>
      <c r="F1382">
        <f>(MAX(E$2:E1382) - E1382)/MAX(E$2:E1382)</f>
        <v>4.4321544333620559E-2</v>
      </c>
      <c r="G1382">
        <f t="shared" si="106"/>
        <v>-10.6999816894531</v>
      </c>
      <c r="H1382" t="str">
        <f t="shared" si="107"/>
        <v/>
      </c>
    </row>
    <row r="1383" spans="1:8" x14ac:dyDescent="0.3">
      <c r="A1383">
        <v>4</v>
      </c>
      <c r="B1383">
        <v>2012</v>
      </c>
      <c r="C1383">
        <v>268.75</v>
      </c>
      <c r="D1383">
        <v>-0.399993896484375</v>
      </c>
      <c r="E1383">
        <f t="shared" si="105"/>
        <v>4.3886874266693994</v>
      </c>
      <c r="F1383">
        <f>(MAX(E$2:E1383) - E1383)/MAX(E$2:E1383)</f>
        <v>4.5815046944714735E-2</v>
      </c>
      <c r="G1383">
        <f t="shared" si="106"/>
        <v>-11.099975585937475</v>
      </c>
      <c r="H1383" t="str">
        <f t="shared" si="107"/>
        <v/>
      </c>
    </row>
    <row r="1384" spans="1:8" x14ac:dyDescent="0.3">
      <c r="A1384">
        <v>4</v>
      </c>
      <c r="B1384">
        <v>2012</v>
      </c>
      <c r="C1384">
        <v>272.45</v>
      </c>
      <c r="D1384">
        <v>3.95001220703125</v>
      </c>
      <c r="E1384">
        <f t="shared" si="105"/>
        <v>4.4554965195436811</v>
      </c>
      <c r="F1384">
        <f>(MAX(E$2:E1384) - E1384)/MAX(E$2:E1384)</f>
        <v>3.128946675403535E-2</v>
      </c>
      <c r="G1384">
        <f t="shared" si="106"/>
        <v>-7.1499633789062251</v>
      </c>
      <c r="H1384" t="str">
        <f t="shared" si="107"/>
        <v/>
      </c>
    </row>
    <row r="1385" spans="1:8" x14ac:dyDescent="0.3">
      <c r="A1385">
        <v>4</v>
      </c>
      <c r="B1385">
        <v>2012</v>
      </c>
      <c r="C1385">
        <v>270.10000000000002</v>
      </c>
      <c r="D1385">
        <v>-1</v>
      </c>
      <c r="E1385">
        <f t="shared" si="105"/>
        <v>4.4381760036402342</v>
      </c>
      <c r="F1385">
        <f>(MAX(E$2:E1385) - E1385)/MAX(E$2:E1385)</f>
        <v>3.5055279637812811E-2</v>
      </c>
      <c r="G1385">
        <f t="shared" si="106"/>
        <v>-8.1499633789062251</v>
      </c>
      <c r="H1385" t="str">
        <f t="shared" si="107"/>
        <v/>
      </c>
    </row>
    <row r="1386" spans="1:8" x14ac:dyDescent="0.3">
      <c r="A1386">
        <v>4</v>
      </c>
      <c r="B1386">
        <v>2012</v>
      </c>
      <c r="C1386">
        <v>268.39999999999998</v>
      </c>
      <c r="D1386">
        <v>-1.8000183105468699</v>
      </c>
      <c r="E1386">
        <f t="shared" si="105"/>
        <v>4.4069232541037913</v>
      </c>
      <c r="F1386">
        <f>(MAX(E$2:E1386) - E1386)/MAX(E$2:E1386)</f>
        <v>4.1850227751014546E-2</v>
      </c>
      <c r="G1386">
        <f t="shared" si="106"/>
        <v>-9.9499816894530948</v>
      </c>
      <c r="H1386" t="str">
        <f t="shared" si="107"/>
        <v/>
      </c>
    </row>
    <row r="1387" spans="1:8" x14ac:dyDescent="0.3">
      <c r="A1387">
        <v>4</v>
      </c>
      <c r="B1387">
        <v>2012</v>
      </c>
      <c r="C1387">
        <v>266.14999999999998</v>
      </c>
      <c r="D1387">
        <v>0.5</v>
      </c>
      <c r="E1387">
        <f t="shared" si="105"/>
        <v>4.4156162268950911</v>
      </c>
      <c r="F1387">
        <f>(MAX(E$2:E1387) - E1387)/MAX(E$2:E1387)</f>
        <v>3.9960208474551229E-2</v>
      </c>
      <c r="G1387">
        <f t="shared" si="106"/>
        <v>-9.4499816894530948</v>
      </c>
      <c r="H1387" t="str">
        <f t="shared" si="107"/>
        <v/>
      </c>
    </row>
    <row r="1388" spans="1:8" x14ac:dyDescent="0.3">
      <c r="A1388">
        <v>4</v>
      </c>
      <c r="B1388">
        <v>2012</v>
      </c>
      <c r="C1388">
        <v>264.14999999999998</v>
      </c>
      <c r="D1388">
        <v>2.3000183105468701</v>
      </c>
      <c r="E1388">
        <f t="shared" si="105"/>
        <v>4.4559864638169806</v>
      </c>
      <c r="F1388">
        <f>(MAX(E$2:E1388) - E1388)/MAX(E$2:E1388)</f>
        <v>3.1182943457211548E-2</v>
      </c>
      <c r="G1388">
        <f t="shared" si="106"/>
        <v>-7.1499633789062251</v>
      </c>
      <c r="H1388" t="str">
        <f t="shared" si="107"/>
        <v/>
      </c>
    </row>
    <row r="1389" spans="1:8" x14ac:dyDescent="0.3">
      <c r="A1389">
        <v>4</v>
      </c>
      <c r="B1389">
        <v>2012</v>
      </c>
      <c r="C1389">
        <v>267.10000000000002</v>
      </c>
      <c r="D1389">
        <v>2.20001220703125</v>
      </c>
      <c r="E1389">
        <f t="shared" si="105"/>
        <v>4.494524037180895</v>
      </c>
      <c r="F1389">
        <f>(MAX(E$2:E1389) - E1389)/MAX(E$2:E1389)</f>
        <v>2.2804134702764042E-2</v>
      </c>
      <c r="G1389">
        <f t="shared" si="106"/>
        <v>-4.9499511718749751</v>
      </c>
      <c r="H1389" t="str">
        <f t="shared" si="107"/>
        <v/>
      </c>
    </row>
    <row r="1390" spans="1:8" x14ac:dyDescent="0.3">
      <c r="A1390">
        <v>4</v>
      </c>
      <c r="B1390">
        <v>2012</v>
      </c>
      <c r="C1390">
        <v>267.05</v>
      </c>
      <c r="D1390">
        <v>-1.9499816894531199</v>
      </c>
      <c r="E1390">
        <f t="shared" si="105"/>
        <v>4.4600643796108699</v>
      </c>
      <c r="F1390">
        <f>(MAX(E$2:E1390) - E1390)/MAX(E$2:E1390)</f>
        <v>3.0296326227032409E-2</v>
      </c>
      <c r="G1390">
        <f t="shared" si="106"/>
        <v>-6.8999328613280948</v>
      </c>
      <c r="H1390" t="str">
        <f t="shared" si="107"/>
        <v/>
      </c>
    </row>
    <row r="1391" spans="1:8" x14ac:dyDescent="0.3">
      <c r="A1391">
        <v>4</v>
      </c>
      <c r="B1391">
        <v>2012</v>
      </c>
      <c r="C1391">
        <v>266.60000000000002</v>
      </c>
      <c r="D1391">
        <v>-0.850006103515625</v>
      </c>
      <c r="E1391">
        <f t="shared" si="105"/>
        <v>4.4451332616739645</v>
      </c>
      <c r="F1391">
        <f>(MAX(E$2:E1391) - E1391)/MAX(E$2:E1391)</f>
        <v>3.3542638092651227E-2</v>
      </c>
      <c r="G1391">
        <f t="shared" si="106"/>
        <v>-7.7499389648437198</v>
      </c>
      <c r="H1391" t="str">
        <f t="shared" si="107"/>
        <v/>
      </c>
    </row>
    <row r="1392" spans="1:8" x14ac:dyDescent="0.3">
      <c r="A1392">
        <v>4</v>
      </c>
      <c r="B1392">
        <v>2012</v>
      </c>
      <c r="C1392">
        <v>269.14999999999998</v>
      </c>
      <c r="D1392">
        <v>-1.6999816894531199</v>
      </c>
      <c r="E1392">
        <f t="shared" si="105"/>
        <v>4.4156535016530611</v>
      </c>
      <c r="F1392">
        <f>(MAX(E$2:E1392) - E1392)/MAX(E$2:E1392)</f>
        <v>3.9952104226122054E-2</v>
      </c>
      <c r="G1392">
        <f t="shared" si="106"/>
        <v>-9.4499206542968395</v>
      </c>
      <c r="H1392" t="str">
        <f t="shared" si="107"/>
        <v/>
      </c>
    </row>
    <row r="1393" spans="1:8" x14ac:dyDescent="0.3">
      <c r="A1393">
        <v>5</v>
      </c>
      <c r="B1393">
        <v>2012</v>
      </c>
      <c r="C1393">
        <v>269.14999999999998</v>
      </c>
      <c r="D1393">
        <v>-0.449981689453125</v>
      </c>
      <c r="E1393">
        <f t="shared" si="105"/>
        <v>4.4079020196398746</v>
      </c>
      <c r="F1393">
        <f>(MAX(E$2:E1393) - E1393)/MAX(E$2:E1393)</f>
        <v>4.1637425321426037E-2</v>
      </c>
      <c r="G1393">
        <f t="shared" si="106"/>
        <v>-0.449981689453125</v>
      </c>
      <c r="H1393" t="str">
        <f t="shared" si="107"/>
        <v/>
      </c>
    </row>
    <row r="1394" spans="1:8" x14ac:dyDescent="0.3">
      <c r="A1394">
        <v>5</v>
      </c>
      <c r="B1394">
        <v>2012</v>
      </c>
      <c r="C1394">
        <v>270.14999999999998</v>
      </c>
      <c r="D1394">
        <v>-1.4499816894531199</v>
      </c>
      <c r="E1394">
        <f t="shared" si="105"/>
        <v>4.3830604646583815</v>
      </c>
      <c r="F1394">
        <f>(MAX(E$2:E1394) - E1394)/MAX(E$2:E1394)</f>
        <v>4.7038456579609068E-2</v>
      </c>
      <c r="G1394">
        <f t="shared" si="106"/>
        <v>-1.8999633789062449</v>
      </c>
      <c r="H1394" t="str">
        <f t="shared" si="107"/>
        <v/>
      </c>
    </row>
    <row r="1395" spans="1:8" x14ac:dyDescent="0.3">
      <c r="A1395">
        <v>5</v>
      </c>
      <c r="B1395">
        <v>2012</v>
      </c>
      <c r="C1395">
        <v>270.5</v>
      </c>
      <c r="D1395">
        <v>-0.45001220703125</v>
      </c>
      <c r="E1395">
        <f t="shared" si="105"/>
        <v>4.3754040792649809</v>
      </c>
      <c r="F1395">
        <f>(MAX(E$2:E1395) - E1395)/MAX(E$2:E1395)</f>
        <v>4.8703101842969602E-2</v>
      </c>
      <c r="G1395">
        <f t="shared" si="106"/>
        <v>-2.3499755859374947</v>
      </c>
      <c r="H1395" t="str">
        <f t="shared" si="107"/>
        <v/>
      </c>
    </row>
    <row r="1396" spans="1:8" x14ac:dyDescent="0.3">
      <c r="A1396">
        <v>5</v>
      </c>
      <c r="B1396">
        <v>2012</v>
      </c>
      <c r="C1396">
        <v>268.89999999999998</v>
      </c>
      <c r="D1396">
        <v>-1.6499938964843699</v>
      </c>
      <c r="E1396">
        <f t="shared" si="105"/>
        <v>4.3472138244241032</v>
      </c>
      <c r="F1396">
        <f>(MAX(E$2:E1396) - E1396)/MAX(E$2:E1396)</f>
        <v>5.4832204778963604E-2</v>
      </c>
      <c r="G1396">
        <f t="shared" si="106"/>
        <v>-3.9999694824218643</v>
      </c>
      <c r="H1396" t="str">
        <f t="shared" si="107"/>
        <v/>
      </c>
    </row>
    <row r="1397" spans="1:8" x14ac:dyDescent="0.3">
      <c r="A1397">
        <v>5</v>
      </c>
      <c r="B1397">
        <v>2012</v>
      </c>
      <c r="C1397">
        <v>263.75</v>
      </c>
      <c r="D1397">
        <v>4.8500061035156197</v>
      </c>
      <c r="E1397">
        <f t="shared" si="105"/>
        <v>4.4311501818111427</v>
      </c>
      <c r="F1397">
        <f>(MAX(E$2:E1397) - E1397)/MAX(E$2:E1397)</f>
        <v>3.6582828269193499E-2</v>
      </c>
      <c r="G1397">
        <f t="shared" si="106"/>
        <v>0.85003662109375533</v>
      </c>
      <c r="H1397" t="str">
        <f t="shared" si="107"/>
        <v/>
      </c>
    </row>
    <row r="1398" spans="1:8" x14ac:dyDescent="0.3">
      <c r="A1398">
        <v>5</v>
      </c>
      <c r="B1398">
        <v>2012</v>
      </c>
      <c r="C1398">
        <v>264.60000000000002</v>
      </c>
      <c r="D1398">
        <v>1.45001220703125</v>
      </c>
      <c r="E1398">
        <f t="shared" si="105"/>
        <v>4.456647093933424</v>
      </c>
      <c r="F1398">
        <f>(MAX(E$2:E1398) - E1398)/MAX(E$2:E1398)</f>
        <v>3.1039309779220543E-2</v>
      </c>
      <c r="G1398">
        <f t="shared" si="106"/>
        <v>2.3000488281250053</v>
      </c>
      <c r="H1398" t="str">
        <f t="shared" si="107"/>
        <v/>
      </c>
    </row>
    <row r="1399" spans="1:8" x14ac:dyDescent="0.3">
      <c r="A1399">
        <v>5</v>
      </c>
      <c r="B1399">
        <v>2012</v>
      </c>
      <c r="C1399">
        <v>264.25</v>
      </c>
      <c r="D1399">
        <v>-1.25</v>
      </c>
      <c r="E1399">
        <f t="shared" si="105"/>
        <v>4.4345114295595822</v>
      </c>
      <c r="F1399">
        <f>(MAX(E$2:E1399) - E1399)/MAX(E$2:E1399)</f>
        <v>3.5852028439257576E-2</v>
      </c>
      <c r="G1399">
        <f t="shared" si="106"/>
        <v>1.0500488281250053</v>
      </c>
      <c r="H1399" t="str">
        <f t="shared" si="107"/>
        <v/>
      </c>
    </row>
    <row r="1400" spans="1:8" x14ac:dyDescent="0.3">
      <c r="A1400">
        <v>5</v>
      </c>
      <c r="B1400">
        <v>2012</v>
      </c>
      <c r="C1400">
        <v>262</v>
      </c>
      <c r="D1400">
        <v>-1.04998779296875</v>
      </c>
      <c r="E1400">
        <f t="shared" si="105"/>
        <v>4.4158511547036321</v>
      </c>
      <c r="F1400">
        <f>(MAX(E$2:E1400) - E1400)/MAX(E$2:E1400)</f>
        <v>3.9909130656021294E-2</v>
      </c>
      <c r="G1400">
        <f t="shared" si="106"/>
        <v>6.1035156255329071E-5</v>
      </c>
      <c r="H1400" t="str">
        <f t="shared" si="107"/>
        <v/>
      </c>
    </row>
    <row r="1401" spans="1:8" x14ac:dyDescent="0.3">
      <c r="A1401">
        <v>5</v>
      </c>
      <c r="B1401">
        <v>2012</v>
      </c>
      <c r="C1401">
        <v>260.89999999999998</v>
      </c>
      <c r="D1401">
        <v>-0.850006103515625</v>
      </c>
      <c r="E1401">
        <f t="shared" si="105"/>
        <v>4.4007450778335659</v>
      </c>
      <c r="F1401">
        <f>(MAX(E$2:E1401) - E1401)/MAX(E$2:E1401)</f>
        <v>4.3193481954662875E-2</v>
      </c>
      <c r="G1401">
        <f t="shared" si="106"/>
        <v>-0.84994506835936967</v>
      </c>
      <c r="H1401" t="str">
        <f t="shared" si="107"/>
        <v/>
      </c>
    </row>
    <row r="1402" spans="1:8" x14ac:dyDescent="0.3">
      <c r="A1402">
        <v>5</v>
      </c>
      <c r="B1402">
        <v>2012</v>
      </c>
      <c r="C1402">
        <v>257.2</v>
      </c>
      <c r="D1402">
        <v>9.99908447265625E-2</v>
      </c>
      <c r="E1402">
        <f t="shared" si="105"/>
        <v>4.4025414850211506</v>
      </c>
      <c r="F1402">
        <f>(MAX(E$2:E1402) - E1402)/MAX(E$2:E1402)</f>
        <v>4.2802908523176891E-2</v>
      </c>
      <c r="G1402">
        <f t="shared" si="106"/>
        <v>-0.74995422363280717</v>
      </c>
      <c r="H1402" t="str">
        <f t="shared" si="107"/>
        <v/>
      </c>
    </row>
    <row r="1403" spans="1:8" x14ac:dyDescent="0.3">
      <c r="A1403">
        <v>5</v>
      </c>
      <c r="B1403">
        <v>2012</v>
      </c>
      <c r="C1403">
        <v>256.2</v>
      </c>
      <c r="D1403">
        <v>2</v>
      </c>
      <c r="E1403">
        <f t="shared" si="105"/>
        <v>4.4386278906360781</v>
      </c>
      <c r="F1403">
        <f>(MAX(E$2:E1403) - E1403)/MAX(E$2:E1403)</f>
        <v>3.495703072418653E-2</v>
      </c>
      <c r="G1403">
        <f t="shared" si="106"/>
        <v>1.2500457763671928</v>
      </c>
      <c r="H1403" t="str">
        <f t="shared" si="107"/>
        <v/>
      </c>
    </row>
    <row r="1404" spans="1:8" x14ac:dyDescent="0.3">
      <c r="A1404">
        <v>5</v>
      </c>
      <c r="B1404">
        <v>2012</v>
      </c>
      <c r="C1404">
        <v>254.1</v>
      </c>
      <c r="D1404">
        <v>-1.8999938964843699</v>
      </c>
      <c r="E1404">
        <f t="shared" si="105"/>
        <v>4.403779271210567</v>
      </c>
      <c r="F1404">
        <f>(MAX(E$2:E1404) - E1404)/MAX(E$2:E1404)</f>
        <v>4.2533790027778122E-2</v>
      </c>
      <c r="G1404">
        <f t="shared" si="106"/>
        <v>-0.64994812011717706</v>
      </c>
      <c r="H1404" t="str">
        <f t="shared" si="107"/>
        <v/>
      </c>
    </row>
    <row r="1405" spans="1:8" x14ac:dyDescent="0.3">
      <c r="A1405">
        <v>5</v>
      </c>
      <c r="B1405">
        <v>2012</v>
      </c>
      <c r="C1405">
        <v>246.95</v>
      </c>
      <c r="D1405">
        <v>1.25</v>
      </c>
      <c r="E1405">
        <f t="shared" si="105"/>
        <v>4.4271846581045287</v>
      </c>
      <c r="F1405">
        <f>(MAX(E$2:E1405) - E1405)/MAX(E$2:E1405)</f>
        <v>3.7445009300551828E-2</v>
      </c>
      <c r="G1405">
        <f t="shared" si="106"/>
        <v>0.60005187988282294</v>
      </c>
      <c r="H1405" t="str">
        <f t="shared" si="107"/>
        <v/>
      </c>
    </row>
    <row r="1406" spans="1:8" x14ac:dyDescent="0.3">
      <c r="A1406">
        <v>5</v>
      </c>
      <c r="B1406">
        <v>2012</v>
      </c>
      <c r="C1406">
        <v>243.9</v>
      </c>
      <c r="D1406">
        <v>4.6500091552734304</v>
      </c>
      <c r="E1406">
        <f t="shared" si="105"/>
        <v>4.5158102081327609</v>
      </c>
      <c r="F1406">
        <f>(MAX(E$2:E1406) - E1406)/MAX(E$2:E1406)</f>
        <v>1.8176112231396778E-2</v>
      </c>
      <c r="G1406">
        <f t="shared" si="106"/>
        <v>5.2500610351562536</v>
      </c>
      <c r="H1406" t="str">
        <f t="shared" si="107"/>
        <v/>
      </c>
    </row>
    <row r="1407" spans="1:8" x14ac:dyDescent="0.3">
      <c r="A1407">
        <v>5</v>
      </c>
      <c r="B1407">
        <v>2012</v>
      </c>
      <c r="C1407">
        <v>241.7</v>
      </c>
      <c r="D1407">
        <v>1.6499938964843699</v>
      </c>
      <c r="E1407">
        <f t="shared" si="105"/>
        <v>4.5481793113398599</v>
      </c>
      <c r="F1407">
        <f>(MAX(E$2:E1407) - E1407)/MAX(E$2:E1407)</f>
        <v>1.1138447385088264E-2</v>
      </c>
      <c r="G1407">
        <f t="shared" si="106"/>
        <v>6.9000549316406232</v>
      </c>
      <c r="H1407" t="str">
        <f t="shared" si="107"/>
        <v/>
      </c>
    </row>
    <row r="1408" spans="1:8" x14ac:dyDescent="0.3">
      <c r="A1408">
        <v>5</v>
      </c>
      <c r="B1408">
        <v>2012</v>
      </c>
      <c r="C1408">
        <v>245.4</v>
      </c>
      <c r="D1408">
        <v>-3</v>
      </c>
      <c r="E1408">
        <f t="shared" si="105"/>
        <v>4.489798036561047</v>
      </c>
      <c r="F1408">
        <f>(MAX(E$2:E1408) - E1408)/MAX(E$2:E1408)</f>
        <v>2.3831658023788328E-2</v>
      </c>
      <c r="G1408">
        <f t="shared" si="106"/>
        <v>3.9000549316406232</v>
      </c>
      <c r="H1408" t="str">
        <f t="shared" si="107"/>
        <v/>
      </c>
    </row>
    <row r="1409" spans="1:8" x14ac:dyDescent="0.3">
      <c r="A1409">
        <v>5</v>
      </c>
      <c r="B1409">
        <v>2012</v>
      </c>
      <c r="C1409">
        <v>243.9</v>
      </c>
      <c r="D1409">
        <v>-1.75</v>
      </c>
      <c r="E1409">
        <f t="shared" si="105"/>
        <v>4.4559726823495636</v>
      </c>
      <c r="F1409">
        <f>(MAX(E$2:E1409) - E1409)/MAX(E$2:E1409)</f>
        <v>3.118593981296941E-2</v>
      </c>
      <c r="G1409">
        <f t="shared" si="106"/>
        <v>2.1500549316406232</v>
      </c>
      <c r="H1409" t="str">
        <f t="shared" si="107"/>
        <v/>
      </c>
    </row>
    <row r="1410" spans="1:8" x14ac:dyDescent="0.3">
      <c r="A1410">
        <v>5</v>
      </c>
      <c r="B1410">
        <v>2012</v>
      </c>
      <c r="C1410">
        <v>242.8</v>
      </c>
      <c r="D1410">
        <v>-0.94999694824218694</v>
      </c>
      <c r="E1410">
        <f t="shared" si="105"/>
        <v>4.4376661812286136</v>
      </c>
      <c r="F1410">
        <f>(MAX(E$2:E1410) - E1410)/MAX(E$2:E1410)</f>
        <v>3.5166124823765819E-2</v>
      </c>
      <c r="G1410">
        <f t="shared" si="106"/>
        <v>1.2000579833984362</v>
      </c>
      <c r="H1410" t="str">
        <f t="shared" si="107"/>
        <v/>
      </c>
    </row>
    <row r="1411" spans="1:8" x14ac:dyDescent="0.3">
      <c r="A1411">
        <v>5</v>
      </c>
      <c r="B1411">
        <v>2012</v>
      </c>
      <c r="C1411">
        <v>244.15</v>
      </c>
      <c r="D1411">
        <v>-0.199996948242187</v>
      </c>
      <c r="E1411">
        <f t="shared" si="105"/>
        <v>4.4338492830994243</v>
      </c>
      <c r="F1411">
        <f>(MAX(E$2:E1411) - E1411)/MAX(E$2:E1411)</f>
        <v>3.5995991799501033E-2</v>
      </c>
      <c r="G1411">
        <f t="shared" si="106"/>
        <v>1.0000610351562491</v>
      </c>
      <c r="H1411" t="str">
        <f t="shared" si="107"/>
        <v/>
      </c>
    </row>
    <row r="1412" spans="1:8" x14ac:dyDescent="0.3">
      <c r="A1412">
        <v>5</v>
      </c>
      <c r="B1412">
        <v>2012</v>
      </c>
      <c r="C1412">
        <v>244.15</v>
      </c>
      <c r="D1412">
        <v>-0.65000915527343694</v>
      </c>
      <c r="E1412">
        <f t="shared" ref="E1412:E1475" si="108">(D1412/C1412*$G$2+1)*E1411*$H$2+(1-$H$2)*E1411</f>
        <v>4.4214546701218573</v>
      </c>
      <c r="F1412">
        <f>(MAX(E$2:E1412) - E1412)/MAX(E$2:E1412)</f>
        <v>3.8690818760808127E-2</v>
      </c>
      <c r="G1412">
        <f t="shared" si="106"/>
        <v>0.35005187988281217</v>
      </c>
      <c r="H1412" t="str">
        <f t="shared" si="107"/>
        <v/>
      </c>
    </row>
    <row r="1413" spans="1:8" x14ac:dyDescent="0.3">
      <c r="A1413">
        <v>5</v>
      </c>
      <c r="B1413">
        <v>2012</v>
      </c>
      <c r="C1413">
        <v>244.5</v>
      </c>
      <c r="D1413">
        <v>-0.300003051757812</v>
      </c>
      <c r="E1413">
        <f t="shared" si="108"/>
        <v>4.4157582595330735</v>
      </c>
      <c r="F1413">
        <f>(MAX(E$2:E1413) - E1413)/MAX(E$2:E1413)</f>
        <v>3.992932785061297E-2</v>
      </c>
      <c r="G1413">
        <f t="shared" ref="G1413:G1476" si="109">IF(A1413&lt;&gt;A1412, D1413, D1413+G1412)</f>
        <v>5.0048828125000167E-2</v>
      </c>
      <c r="H1413" t="str">
        <f t="shared" si="107"/>
        <v/>
      </c>
    </row>
    <row r="1414" spans="1:8" x14ac:dyDescent="0.3">
      <c r="A1414">
        <v>5</v>
      </c>
      <c r="B1414">
        <v>2012</v>
      </c>
      <c r="C1414">
        <v>247.45</v>
      </c>
      <c r="D1414">
        <v>1.3000030517578101</v>
      </c>
      <c r="E1414">
        <f t="shared" si="108"/>
        <v>4.4401168134788351</v>
      </c>
      <c r="F1414">
        <f>(MAX(E$2:E1414) - E1414)/MAX(E$2:E1414)</f>
        <v>3.4633310296027162E-2</v>
      </c>
      <c r="G1414">
        <f t="shared" si="109"/>
        <v>1.3500518798828103</v>
      </c>
      <c r="H1414" t="str">
        <f t="shared" si="107"/>
        <v/>
      </c>
    </row>
    <row r="1415" spans="1:8" x14ac:dyDescent="0.3">
      <c r="A1415">
        <v>5</v>
      </c>
      <c r="B1415">
        <v>2012</v>
      </c>
      <c r="C1415">
        <v>244.6</v>
      </c>
      <c r="D1415">
        <v>-2.54998779296875</v>
      </c>
      <c r="E1415">
        <f t="shared" si="108"/>
        <v>4.3915135597690531</v>
      </c>
      <c r="F1415">
        <f>(MAX(E$2:E1415) - E1415)/MAX(E$2:E1415)</f>
        <v>4.5200591318954299E-2</v>
      </c>
      <c r="G1415">
        <f t="shared" si="109"/>
        <v>-1.1999359130859397</v>
      </c>
      <c r="H1415" t="str">
        <f t="shared" si="107"/>
        <v/>
      </c>
    </row>
    <row r="1416" spans="1:8" x14ac:dyDescent="0.3">
      <c r="A1416">
        <v>6</v>
      </c>
      <c r="B1416">
        <v>2012</v>
      </c>
      <c r="C1416">
        <v>245.1</v>
      </c>
      <c r="D1416">
        <v>1.5</v>
      </c>
      <c r="E1416">
        <f t="shared" si="108"/>
        <v>4.4197332001470064</v>
      </c>
      <c r="F1416">
        <f>(MAX(E$2:E1416) - E1416)/MAX(E$2:E1416)</f>
        <v>3.9065099402705139E-2</v>
      </c>
      <c r="G1416">
        <f t="shared" si="109"/>
        <v>1.5</v>
      </c>
      <c r="H1416" t="str">
        <f t="shared" si="107"/>
        <v/>
      </c>
    </row>
    <row r="1417" spans="1:8" x14ac:dyDescent="0.3">
      <c r="A1417">
        <v>6</v>
      </c>
      <c r="B1417">
        <v>2012</v>
      </c>
      <c r="C1417">
        <v>238.7</v>
      </c>
      <c r="D1417">
        <v>-3</v>
      </c>
      <c r="E1417">
        <f t="shared" si="108"/>
        <v>4.3614082752183805</v>
      </c>
      <c r="F1417">
        <f>(MAX(E$2:E1417) - E1417)/MAX(E$2:E1417)</f>
        <v>5.174605850149637E-2</v>
      </c>
      <c r="G1417">
        <f t="shared" si="109"/>
        <v>-1.5</v>
      </c>
      <c r="H1417" t="str">
        <f t="shared" si="107"/>
        <v/>
      </c>
    </row>
    <row r="1418" spans="1:8" x14ac:dyDescent="0.3">
      <c r="A1418">
        <v>6</v>
      </c>
      <c r="B1418">
        <v>2012</v>
      </c>
      <c r="C1418">
        <v>242.4</v>
      </c>
      <c r="D1418">
        <v>-2.04998779296875</v>
      </c>
      <c r="E1418">
        <f t="shared" si="108"/>
        <v>4.3226794162638917</v>
      </c>
      <c r="F1418">
        <f>(MAX(E$2:E1418) - E1418)/MAX(E$2:E1418)</f>
        <v>6.0166456417922738E-2</v>
      </c>
      <c r="G1418">
        <f t="shared" si="109"/>
        <v>-3.54998779296875</v>
      </c>
      <c r="H1418" t="str">
        <f t="shared" si="107"/>
        <v/>
      </c>
    </row>
    <row r="1419" spans="1:8" x14ac:dyDescent="0.3">
      <c r="A1419">
        <v>6</v>
      </c>
      <c r="B1419">
        <v>2012</v>
      </c>
      <c r="C1419">
        <v>242.4</v>
      </c>
      <c r="D1419">
        <v>-0.70001220703125</v>
      </c>
      <c r="E1419">
        <f t="shared" si="108"/>
        <v>4.3095720533249864</v>
      </c>
      <c r="F1419">
        <f>(MAX(E$2:E1419) - E1419)/MAX(E$2:E1419)</f>
        <v>6.3016248912721007E-2</v>
      </c>
      <c r="G1419">
        <f t="shared" si="109"/>
        <v>-4.25</v>
      </c>
      <c r="H1419" t="str">
        <f t="shared" si="107"/>
        <v/>
      </c>
    </row>
    <row r="1420" spans="1:8" x14ac:dyDescent="0.3">
      <c r="A1420">
        <v>6</v>
      </c>
      <c r="B1420">
        <v>2012</v>
      </c>
      <c r="C1420">
        <v>247.4</v>
      </c>
      <c r="D1420">
        <v>4.29998779296875</v>
      </c>
      <c r="E1420">
        <f t="shared" si="108"/>
        <v>4.3882206490538769</v>
      </c>
      <c r="F1420">
        <f>(MAX(E$2:E1420) - E1420)/MAX(E$2:E1420)</f>
        <v>4.5916533365107308E-2</v>
      </c>
      <c r="G1420">
        <f t="shared" si="109"/>
        <v>4.998779296875E-2</v>
      </c>
      <c r="H1420" t="str">
        <f t="shared" si="107"/>
        <v/>
      </c>
    </row>
    <row r="1421" spans="1:8" x14ac:dyDescent="0.3">
      <c r="A1421">
        <v>6</v>
      </c>
      <c r="B1421">
        <v>2012</v>
      </c>
      <c r="C1421">
        <v>249.9</v>
      </c>
      <c r="D1421">
        <v>-0.69999694824218694</v>
      </c>
      <c r="E1421">
        <f t="shared" si="108"/>
        <v>4.3753141740011419</v>
      </c>
      <c r="F1421">
        <f>(MAX(E$2:E1421) - E1421)/MAX(E$2:E1421)</f>
        <v>4.8722648974404467E-2</v>
      </c>
      <c r="G1421">
        <f t="shared" si="109"/>
        <v>-0.65000915527343694</v>
      </c>
      <c r="H1421" t="str">
        <f t="shared" si="107"/>
        <v/>
      </c>
    </row>
    <row r="1422" spans="1:8" x14ac:dyDescent="0.3">
      <c r="A1422">
        <v>6</v>
      </c>
      <c r="B1422">
        <v>2012</v>
      </c>
      <c r="C1422">
        <v>251.9</v>
      </c>
      <c r="D1422">
        <v>-3</v>
      </c>
      <c r="E1422">
        <f t="shared" si="108"/>
        <v>4.3206010352631363</v>
      </c>
      <c r="F1422">
        <f>(MAX(E$2:E1422) - E1422)/MAX(E$2:E1422)</f>
        <v>6.0618336373096909E-2</v>
      </c>
      <c r="G1422">
        <f t="shared" si="109"/>
        <v>-3.6500091552734371</v>
      </c>
      <c r="H1422" t="str">
        <f t="shared" si="107"/>
        <v/>
      </c>
    </row>
    <row r="1423" spans="1:8" x14ac:dyDescent="0.3">
      <c r="A1423">
        <v>6</v>
      </c>
      <c r="B1423">
        <v>2012</v>
      </c>
      <c r="C1423">
        <v>247.6</v>
      </c>
      <c r="D1423">
        <v>4.5</v>
      </c>
      <c r="E1423">
        <f t="shared" si="108"/>
        <v>4.4030519233552941</v>
      </c>
      <c r="F1423">
        <f>(MAX(E$2:E1423) - E1423)/MAX(E$2:E1423)</f>
        <v>4.2691929423835588E-2</v>
      </c>
      <c r="G1423">
        <f t="shared" si="109"/>
        <v>0.84999084472656294</v>
      </c>
      <c r="H1423" t="str">
        <f t="shared" si="107"/>
        <v/>
      </c>
    </row>
    <row r="1424" spans="1:8" x14ac:dyDescent="0.3">
      <c r="A1424">
        <v>6</v>
      </c>
      <c r="B1424">
        <v>2012</v>
      </c>
      <c r="C1424">
        <v>251.7</v>
      </c>
      <c r="D1424">
        <v>-1.69999694824218</v>
      </c>
      <c r="E1424">
        <f t="shared" si="108"/>
        <v>4.3718265217887922</v>
      </c>
      <c r="F1424">
        <f>(MAX(E$2:E1424) - E1424)/MAX(E$2:E1424)</f>
        <v>4.9480931563018804E-2</v>
      </c>
      <c r="G1424">
        <f t="shared" si="109"/>
        <v>-0.85000610351561701</v>
      </c>
      <c r="H1424" t="str">
        <f t="shared" si="107"/>
        <v/>
      </c>
    </row>
    <row r="1425" spans="1:8" x14ac:dyDescent="0.3">
      <c r="A1425">
        <v>6</v>
      </c>
      <c r="B1425">
        <v>2012</v>
      </c>
      <c r="C1425">
        <v>250.1</v>
      </c>
      <c r="D1425">
        <v>1</v>
      </c>
      <c r="E1425">
        <f t="shared" si="108"/>
        <v>4.3901808514484415</v>
      </c>
      <c r="F1425">
        <f>(MAX(E$2:E1425) - E1425)/MAX(E$2:E1425)</f>
        <v>4.5490347709124981E-2</v>
      </c>
      <c r="G1425">
        <f t="shared" si="109"/>
        <v>0.14999389648438299</v>
      </c>
      <c r="H1425" t="str">
        <f t="shared" si="107"/>
        <v/>
      </c>
    </row>
    <row r="1426" spans="1:8" x14ac:dyDescent="0.3">
      <c r="A1426">
        <v>6</v>
      </c>
      <c r="B1426">
        <v>2012</v>
      </c>
      <c r="C1426">
        <v>250.9</v>
      </c>
      <c r="D1426">
        <v>0</v>
      </c>
      <c r="E1426">
        <f t="shared" si="108"/>
        <v>4.3901808514484415</v>
      </c>
      <c r="F1426">
        <f>(MAX(E$2:E1426) - E1426)/MAX(E$2:E1426)</f>
        <v>4.5490347709124981E-2</v>
      </c>
      <c r="G1426">
        <f t="shared" si="109"/>
        <v>0.14999389648438299</v>
      </c>
      <c r="H1426" t="str">
        <f t="shared" si="107"/>
        <v/>
      </c>
    </row>
    <row r="1427" spans="1:8" x14ac:dyDescent="0.3">
      <c r="A1427">
        <v>6</v>
      </c>
      <c r="B1427">
        <v>2012</v>
      </c>
      <c r="C1427">
        <v>254.25</v>
      </c>
      <c r="D1427">
        <v>4.3000030517578098</v>
      </c>
      <c r="E1427">
        <f t="shared" si="108"/>
        <v>4.4681422304531493</v>
      </c>
      <c r="F1427">
        <f>(MAX(E$2:E1427) - E1427)/MAX(E$2:E1427)</f>
        <v>2.8540046278752416E-2</v>
      </c>
      <c r="G1427">
        <f t="shared" si="109"/>
        <v>4.4499969482421928</v>
      </c>
      <c r="H1427" t="str">
        <f t="shared" si="107"/>
        <v/>
      </c>
    </row>
    <row r="1428" spans="1:8" x14ac:dyDescent="0.3">
      <c r="A1428">
        <v>6</v>
      </c>
      <c r="B1428">
        <v>2012</v>
      </c>
      <c r="C1428">
        <v>253.55</v>
      </c>
      <c r="D1428">
        <v>-1.5</v>
      </c>
      <c r="E1428">
        <f t="shared" si="108"/>
        <v>4.4403870578522273</v>
      </c>
      <c r="F1428">
        <f>(MAX(E$2:E1428) - E1428)/MAX(E$2:E1428)</f>
        <v>3.457455397786887E-2</v>
      </c>
      <c r="G1428">
        <f t="shared" si="109"/>
        <v>2.9499969482421928</v>
      </c>
      <c r="H1428" t="str">
        <f t="shared" si="107"/>
        <v/>
      </c>
    </row>
    <row r="1429" spans="1:8" x14ac:dyDescent="0.3">
      <c r="A1429">
        <v>6</v>
      </c>
      <c r="B1429">
        <v>2012</v>
      </c>
      <c r="C1429">
        <v>256.55</v>
      </c>
      <c r="D1429">
        <v>-1.6000061035156199</v>
      </c>
      <c r="E1429">
        <f t="shared" si="108"/>
        <v>4.4113093782020147</v>
      </c>
      <c r="F1429">
        <f>(MAX(E$2:E1429) - E1429)/MAX(E$2:E1429)</f>
        <v>4.0896600114804837E-2</v>
      </c>
      <c r="G1429">
        <f t="shared" si="109"/>
        <v>1.3499908447265729</v>
      </c>
      <c r="H1429" t="str">
        <f t="shared" si="107"/>
        <v/>
      </c>
    </row>
    <row r="1430" spans="1:8" x14ac:dyDescent="0.3">
      <c r="A1430">
        <v>6</v>
      </c>
      <c r="B1430">
        <v>2012</v>
      </c>
      <c r="C1430">
        <v>254.55</v>
      </c>
      <c r="D1430">
        <v>1.0500030517578101</v>
      </c>
      <c r="E1430">
        <f t="shared" si="108"/>
        <v>4.4304155762960153</v>
      </c>
      <c r="F1430">
        <f>(MAX(E$2:E1430) - E1430)/MAX(E$2:E1430)</f>
        <v>3.6742545619922649E-2</v>
      </c>
      <c r="G1430">
        <f t="shared" si="109"/>
        <v>2.399993896484383</v>
      </c>
      <c r="H1430" t="str">
        <f t="shared" si="107"/>
        <v/>
      </c>
    </row>
    <row r="1431" spans="1:8" x14ac:dyDescent="0.3">
      <c r="A1431">
        <v>6</v>
      </c>
      <c r="B1431">
        <v>2012</v>
      </c>
      <c r="C1431">
        <v>250.05</v>
      </c>
      <c r="D1431">
        <v>3.69999694824218</v>
      </c>
      <c r="E1431">
        <f t="shared" si="108"/>
        <v>4.4992504105984628</v>
      </c>
      <c r="F1431">
        <f>(MAX(E$2:E1431) - E1431)/MAX(E$2:E1431)</f>
        <v>2.1776530328354041E-2</v>
      </c>
      <c r="G1431">
        <f t="shared" si="109"/>
        <v>6.0999908447265625</v>
      </c>
      <c r="H1431" t="str">
        <f t="shared" si="107"/>
        <v/>
      </c>
    </row>
    <row r="1432" spans="1:8" x14ac:dyDescent="0.3">
      <c r="A1432">
        <v>6</v>
      </c>
      <c r="B1432">
        <v>2012</v>
      </c>
      <c r="C1432">
        <v>245.05</v>
      </c>
      <c r="D1432">
        <v>0.94999694824218694</v>
      </c>
      <c r="E1432">
        <f t="shared" si="108"/>
        <v>4.5175649907552398</v>
      </c>
      <c r="F1432">
        <f>(MAX(E$2:E1432) - E1432)/MAX(E$2:E1432)</f>
        <v>1.7794588779970911E-2</v>
      </c>
      <c r="G1432">
        <f t="shared" si="109"/>
        <v>7.0499877929687491</v>
      </c>
      <c r="H1432" t="str">
        <f t="shared" si="107"/>
        <v/>
      </c>
    </row>
    <row r="1433" spans="1:8" x14ac:dyDescent="0.3">
      <c r="A1433">
        <v>6</v>
      </c>
      <c r="B1433">
        <v>2012</v>
      </c>
      <c r="C1433">
        <v>241.65</v>
      </c>
      <c r="D1433">
        <v>-0.80000305175781194</v>
      </c>
      <c r="E1433">
        <f t="shared" si="108"/>
        <v>4.5018614150545391</v>
      </c>
      <c r="F1433">
        <f>(MAX(E$2:E1433) - E1433)/MAX(E$2:E1433)</f>
        <v>2.1208847802319363E-2</v>
      </c>
      <c r="G1433">
        <f t="shared" si="109"/>
        <v>6.2499847412109375</v>
      </c>
      <c r="H1433" t="str">
        <f t="shared" ref="H1433:H1496" si="110">IF(A1433=A1434, "", IF(-C1411*0.05 &gt; MIN(G1412:G1433), -C1411*0.05, ""))</f>
        <v/>
      </c>
    </row>
    <row r="1434" spans="1:8" x14ac:dyDescent="0.3">
      <c r="A1434">
        <v>6</v>
      </c>
      <c r="B1434">
        <v>2012</v>
      </c>
      <c r="C1434">
        <v>240.95</v>
      </c>
      <c r="D1434">
        <v>-0.300003051757812</v>
      </c>
      <c r="E1434">
        <f t="shared" si="108"/>
        <v>4.4959759584400443</v>
      </c>
      <c r="F1434">
        <f>(MAX(E$2:E1434) - E1434)/MAX(E$2:E1434)</f>
        <v>2.2488459129679832E-2</v>
      </c>
      <c r="G1434">
        <f t="shared" si="109"/>
        <v>5.9499816894531259</v>
      </c>
      <c r="H1434" t="str">
        <f t="shared" si="110"/>
        <v/>
      </c>
    </row>
    <row r="1435" spans="1:8" x14ac:dyDescent="0.3">
      <c r="A1435">
        <v>6</v>
      </c>
      <c r="B1435">
        <v>2012</v>
      </c>
      <c r="C1435">
        <v>242.05</v>
      </c>
      <c r="D1435">
        <v>0.5</v>
      </c>
      <c r="E1435">
        <f t="shared" si="108"/>
        <v>4.5057276104878898</v>
      </c>
      <c r="F1435">
        <f>(MAX(E$2:E1435) - E1435)/MAX(E$2:E1435)</f>
        <v>2.0368262645660346E-2</v>
      </c>
      <c r="G1435">
        <f t="shared" si="109"/>
        <v>6.4499816894531259</v>
      </c>
      <c r="H1435" t="str">
        <f t="shared" si="110"/>
        <v/>
      </c>
    </row>
    <row r="1436" spans="1:8" x14ac:dyDescent="0.3">
      <c r="A1436">
        <v>6</v>
      </c>
      <c r="B1436">
        <v>2012</v>
      </c>
      <c r="C1436">
        <v>240</v>
      </c>
      <c r="D1436">
        <v>-1.94999694824218</v>
      </c>
      <c r="E1436">
        <f t="shared" si="108"/>
        <v>4.4672881819688692</v>
      </c>
      <c r="F1436">
        <f>(MAX(E$2:E1436) - E1436)/MAX(E$2:E1436)</f>
        <v>2.8725732825469679E-2</v>
      </c>
      <c r="G1436">
        <f t="shared" si="109"/>
        <v>4.4999847412109464</v>
      </c>
      <c r="H1436" t="str">
        <f t="shared" si="110"/>
        <v/>
      </c>
    </row>
    <row r="1437" spans="1:8" x14ac:dyDescent="0.3">
      <c r="A1437">
        <v>7</v>
      </c>
      <c r="B1437">
        <v>2012</v>
      </c>
      <c r="C1437">
        <v>248.55</v>
      </c>
      <c r="D1437">
        <v>1.8000030517578101</v>
      </c>
      <c r="E1437">
        <f t="shared" si="108"/>
        <v>4.5012579626112217</v>
      </c>
      <c r="F1437">
        <f>(MAX(E$2:E1437) - E1437)/MAX(E$2:E1437)</f>
        <v>2.1340049955792133E-2</v>
      </c>
      <c r="G1437">
        <f t="shared" si="109"/>
        <v>1.8000030517578101</v>
      </c>
      <c r="H1437" t="str">
        <f t="shared" si="110"/>
        <v/>
      </c>
    </row>
    <row r="1438" spans="1:8" x14ac:dyDescent="0.3">
      <c r="A1438">
        <v>7</v>
      </c>
      <c r="B1438">
        <v>2012</v>
      </c>
      <c r="C1438">
        <v>247.45</v>
      </c>
      <c r="D1438">
        <v>-0.69999694824218694</v>
      </c>
      <c r="E1438">
        <f t="shared" si="108"/>
        <v>4.487887947743844</v>
      </c>
      <c r="F1438">
        <f>(MAX(E$2:E1438) - E1438)/MAX(E$2:E1438)</f>
        <v>2.4246948025372569E-2</v>
      </c>
      <c r="G1438">
        <f t="shared" si="109"/>
        <v>1.1000061035156232</v>
      </c>
      <c r="H1438" t="str">
        <f t="shared" si="110"/>
        <v/>
      </c>
    </row>
    <row r="1439" spans="1:8" x14ac:dyDescent="0.3">
      <c r="A1439">
        <v>7</v>
      </c>
      <c r="B1439">
        <v>2012</v>
      </c>
      <c r="C1439">
        <v>249.7</v>
      </c>
      <c r="D1439">
        <v>-1.0999908447265601</v>
      </c>
      <c r="E1439">
        <f t="shared" si="108"/>
        <v>4.4671291674578582</v>
      </c>
      <c r="F1439">
        <f>(MAX(E$2:E1439) - E1439)/MAX(E$2:E1439)</f>
        <v>2.8760305634825428E-2</v>
      </c>
      <c r="G1439">
        <f t="shared" si="109"/>
        <v>1.5258789063166134E-5</v>
      </c>
      <c r="H1439" t="str">
        <f t="shared" si="110"/>
        <v/>
      </c>
    </row>
    <row r="1440" spans="1:8" x14ac:dyDescent="0.3">
      <c r="A1440">
        <v>7</v>
      </c>
      <c r="B1440">
        <v>2012</v>
      </c>
      <c r="C1440">
        <v>248.85</v>
      </c>
      <c r="D1440">
        <v>0.59999084472656194</v>
      </c>
      <c r="E1440">
        <f t="shared" si="108"/>
        <v>4.4784381826590636</v>
      </c>
      <c r="F1440">
        <f>(MAX(E$2:E1440) - E1440)/MAX(E$2:E1440)</f>
        <v>2.6301508484386085E-2</v>
      </c>
      <c r="G1440">
        <f t="shared" si="109"/>
        <v>0.60000610351562511</v>
      </c>
      <c r="H1440" t="str">
        <f t="shared" si="110"/>
        <v/>
      </c>
    </row>
    <row r="1441" spans="1:8" x14ac:dyDescent="0.3">
      <c r="A1441">
        <v>7</v>
      </c>
      <c r="B1441">
        <v>2012</v>
      </c>
      <c r="C1441">
        <v>249.9</v>
      </c>
      <c r="D1441">
        <v>-0.399993896484375</v>
      </c>
      <c r="E1441">
        <f t="shared" si="108"/>
        <v>4.4709115106471051</v>
      </c>
      <c r="F1441">
        <f>(MAX(E$2:E1441) - E1441)/MAX(E$2:E1441)</f>
        <v>2.793795156683259E-2</v>
      </c>
      <c r="G1441">
        <f t="shared" si="109"/>
        <v>0.20001220703125011</v>
      </c>
      <c r="H1441" t="str">
        <f t="shared" si="110"/>
        <v/>
      </c>
    </row>
    <row r="1442" spans="1:8" x14ac:dyDescent="0.3">
      <c r="A1442">
        <v>7</v>
      </c>
      <c r="B1442">
        <v>2012</v>
      </c>
      <c r="C1442">
        <v>244.1</v>
      </c>
      <c r="D1442">
        <v>-2.44999694824218</v>
      </c>
      <c r="E1442">
        <f t="shared" si="108"/>
        <v>4.4237939132083763</v>
      </c>
      <c r="F1442">
        <f>(MAX(E$2:E1442) - E1442)/MAX(E$2:E1442)</f>
        <v>3.8182222377039464E-2</v>
      </c>
      <c r="G1442">
        <f t="shared" si="109"/>
        <v>-2.24998474121093</v>
      </c>
      <c r="H1442" t="str">
        <f t="shared" si="110"/>
        <v/>
      </c>
    </row>
    <row r="1443" spans="1:8" x14ac:dyDescent="0.3">
      <c r="A1443">
        <v>7</v>
      </c>
      <c r="B1443">
        <v>2012</v>
      </c>
      <c r="C1443">
        <v>244.3</v>
      </c>
      <c r="D1443">
        <v>-0.80000305175781194</v>
      </c>
      <c r="E1443">
        <f t="shared" si="108"/>
        <v>4.4085831024737878</v>
      </c>
      <c r="F1443">
        <f>(MAX(E$2:E1443) - E1443)/MAX(E$2:E1443)</f>
        <v>4.1489344829761257E-2</v>
      </c>
      <c r="G1443">
        <f t="shared" si="109"/>
        <v>-3.049987792968742</v>
      </c>
      <c r="H1443" t="str">
        <f t="shared" si="110"/>
        <v/>
      </c>
    </row>
    <row r="1444" spans="1:8" x14ac:dyDescent="0.3">
      <c r="A1444">
        <v>7</v>
      </c>
      <c r="B1444">
        <v>2012</v>
      </c>
      <c r="C1444">
        <v>242.05</v>
      </c>
      <c r="D1444">
        <v>-1</v>
      </c>
      <c r="E1444">
        <f t="shared" si="108"/>
        <v>4.3894589039296958</v>
      </c>
      <c r="F1444">
        <f>(MAX(E$2:E1444) - E1444)/MAX(E$2:E1444)</f>
        <v>4.564731296828118E-2</v>
      </c>
      <c r="G1444">
        <f t="shared" si="109"/>
        <v>-4.049987792968742</v>
      </c>
      <c r="H1444" t="str">
        <f t="shared" si="110"/>
        <v/>
      </c>
    </row>
    <row r="1445" spans="1:8" x14ac:dyDescent="0.3">
      <c r="A1445">
        <v>7</v>
      </c>
      <c r="B1445">
        <v>2012</v>
      </c>
      <c r="C1445">
        <v>242.5</v>
      </c>
      <c r="D1445">
        <v>0.55000305175781194</v>
      </c>
      <c r="E1445">
        <f t="shared" si="108"/>
        <v>4.3999122094239773</v>
      </c>
      <c r="F1445">
        <f>(MAX(E$2:E1445) - E1445)/MAX(E$2:E1445)</f>
        <v>4.3374563546273892E-2</v>
      </c>
      <c r="G1445">
        <f t="shared" si="109"/>
        <v>-3.49998474121093</v>
      </c>
      <c r="H1445" t="str">
        <f t="shared" si="110"/>
        <v/>
      </c>
    </row>
    <row r="1446" spans="1:8" x14ac:dyDescent="0.3">
      <c r="A1446">
        <v>7</v>
      </c>
      <c r="B1446">
        <v>2012</v>
      </c>
      <c r="C1446">
        <v>237.85</v>
      </c>
      <c r="D1446">
        <v>0.600006103515625</v>
      </c>
      <c r="E1446">
        <f t="shared" si="108"/>
        <v>4.4115664994791235</v>
      </c>
      <c r="F1446">
        <f>(MAX(E$2:E1446) - E1446)/MAX(E$2:E1446)</f>
        <v>4.0840697009872681E-2</v>
      </c>
      <c r="G1446">
        <f t="shared" si="109"/>
        <v>-2.899978637695305</v>
      </c>
      <c r="H1446" t="str">
        <f t="shared" si="110"/>
        <v/>
      </c>
    </row>
    <row r="1447" spans="1:8" x14ac:dyDescent="0.3">
      <c r="A1447">
        <v>7</v>
      </c>
      <c r="B1447">
        <v>2012</v>
      </c>
      <c r="C1447">
        <v>240.9</v>
      </c>
      <c r="D1447">
        <v>1.1499938964843699</v>
      </c>
      <c r="E1447">
        <f t="shared" si="108"/>
        <v>4.433679153176727</v>
      </c>
      <c r="F1447">
        <f>(MAX(E$2:E1447) - E1447)/MAX(E$2:E1447)</f>
        <v>3.603298131288394E-2</v>
      </c>
      <c r="G1447">
        <f t="shared" si="109"/>
        <v>-1.7499847412109351</v>
      </c>
      <c r="H1447" t="str">
        <f t="shared" si="110"/>
        <v/>
      </c>
    </row>
    <row r="1448" spans="1:8" x14ac:dyDescent="0.3">
      <c r="A1448">
        <v>7</v>
      </c>
      <c r="B1448">
        <v>2012</v>
      </c>
      <c r="C1448">
        <v>239.85</v>
      </c>
      <c r="D1448">
        <v>-1.25</v>
      </c>
      <c r="E1448">
        <f t="shared" si="108"/>
        <v>4.4094173066537152</v>
      </c>
      <c r="F1448">
        <f>(MAX(E$2:E1448) - E1448)/MAX(E$2:E1448)</f>
        <v>4.1307972816018494E-2</v>
      </c>
      <c r="G1448">
        <f t="shared" si="109"/>
        <v>-2.9999847412109348</v>
      </c>
      <c r="H1448" t="str">
        <f t="shared" si="110"/>
        <v/>
      </c>
    </row>
    <row r="1449" spans="1:8" x14ac:dyDescent="0.3">
      <c r="A1449">
        <v>7</v>
      </c>
      <c r="B1449">
        <v>2012</v>
      </c>
      <c r="C1449">
        <v>242.1</v>
      </c>
      <c r="D1449">
        <v>0.150009155273437</v>
      </c>
      <c r="E1449">
        <f t="shared" si="108"/>
        <v>4.4122860617701551</v>
      </c>
      <c r="F1449">
        <f>(MAX(E$2:E1449) - E1449)/MAX(E$2:E1449)</f>
        <v>4.0684250345041632E-2</v>
      </c>
      <c r="G1449">
        <f t="shared" si="109"/>
        <v>-2.8499755859374978</v>
      </c>
      <c r="H1449" t="str">
        <f t="shared" si="110"/>
        <v/>
      </c>
    </row>
    <row r="1450" spans="1:8" x14ac:dyDescent="0.3">
      <c r="A1450">
        <v>7</v>
      </c>
      <c r="B1450">
        <v>2012</v>
      </c>
      <c r="C1450">
        <v>241.65</v>
      </c>
      <c r="D1450">
        <v>3.29998779296875</v>
      </c>
      <c r="E1450">
        <f t="shared" si="108"/>
        <v>4.4755532442658064</v>
      </c>
      <c r="F1450">
        <f>(MAX(E$2:E1450) - E1450)/MAX(E$2:E1450)</f>
        <v>2.692874951062308E-2</v>
      </c>
      <c r="G1450">
        <f t="shared" si="109"/>
        <v>0.45001220703125222</v>
      </c>
      <c r="H1450" t="str">
        <f t="shared" si="110"/>
        <v/>
      </c>
    </row>
    <row r="1451" spans="1:8" x14ac:dyDescent="0.3">
      <c r="A1451">
        <v>7</v>
      </c>
      <c r="B1451">
        <v>2012</v>
      </c>
      <c r="C1451">
        <v>242.3</v>
      </c>
      <c r="D1451">
        <v>0.300003051757812</v>
      </c>
      <c r="E1451">
        <f t="shared" si="108"/>
        <v>4.4813717073824533</v>
      </c>
      <c r="F1451">
        <f>(MAX(E$2:E1451) - E1451)/MAX(E$2:E1451)</f>
        <v>2.5663703856636962E-2</v>
      </c>
      <c r="G1451">
        <f t="shared" si="109"/>
        <v>0.75001525878906428</v>
      </c>
      <c r="H1451" t="str">
        <f t="shared" si="110"/>
        <v/>
      </c>
    </row>
    <row r="1452" spans="1:8" x14ac:dyDescent="0.3">
      <c r="A1452">
        <v>7</v>
      </c>
      <c r="B1452">
        <v>2012</v>
      </c>
      <c r="C1452">
        <v>238.55</v>
      </c>
      <c r="D1452">
        <v>3.69999694824218</v>
      </c>
      <c r="E1452">
        <f t="shared" si="108"/>
        <v>4.5543547915296623</v>
      </c>
      <c r="F1452">
        <f>(MAX(E$2:E1452) - E1452)/MAX(E$2:E1452)</f>
        <v>9.7957793611154684E-3</v>
      </c>
      <c r="G1452">
        <f t="shared" si="109"/>
        <v>4.4500122070312447</v>
      </c>
      <c r="H1452" t="str">
        <f t="shared" si="110"/>
        <v/>
      </c>
    </row>
    <row r="1453" spans="1:8" x14ac:dyDescent="0.3">
      <c r="A1453">
        <v>7</v>
      </c>
      <c r="B1453">
        <v>2012</v>
      </c>
      <c r="C1453">
        <v>236.8</v>
      </c>
      <c r="D1453">
        <v>0.149993896484375</v>
      </c>
      <c r="E1453">
        <f t="shared" si="108"/>
        <v>4.5573838527298793</v>
      </c>
      <c r="F1453">
        <f>(MAX(E$2:E1453) - E1453)/MAX(E$2:E1453)</f>
        <v>9.1372032680524552E-3</v>
      </c>
      <c r="G1453">
        <f t="shared" si="109"/>
        <v>4.6000061035156197</v>
      </c>
      <c r="H1453" t="str">
        <f t="shared" si="110"/>
        <v/>
      </c>
    </row>
    <row r="1454" spans="1:8" x14ac:dyDescent="0.3">
      <c r="A1454">
        <v>7</v>
      </c>
      <c r="B1454">
        <v>2012</v>
      </c>
      <c r="C1454">
        <v>233.4</v>
      </c>
      <c r="D1454">
        <v>-3</v>
      </c>
      <c r="E1454">
        <f t="shared" si="108"/>
        <v>4.4958767441776128</v>
      </c>
      <c r="F1454">
        <f>(MAX(E$2:E1454) - E1454)/MAX(E$2:E1454)</f>
        <v>2.2510030216234152E-2</v>
      </c>
      <c r="G1454">
        <f t="shared" si="109"/>
        <v>1.6000061035156197</v>
      </c>
      <c r="H1454" t="str">
        <f t="shared" si="110"/>
        <v/>
      </c>
    </row>
    <row r="1455" spans="1:8" x14ac:dyDescent="0.3">
      <c r="A1455">
        <v>7</v>
      </c>
      <c r="B1455">
        <v>2012</v>
      </c>
      <c r="C1455">
        <v>235.35</v>
      </c>
      <c r="D1455">
        <v>0.199996948242187</v>
      </c>
      <c r="E1455">
        <f t="shared" si="108"/>
        <v>4.4998883002002774</v>
      </c>
      <c r="F1455">
        <f>(MAX(E$2:E1455) - E1455)/MAX(E$2:E1455)</f>
        <v>2.1637840875087626E-2</v>
      </c>
      <c r="G1455">
        <f t="shared" si="109"/>
        <v>1.8000030517578067</v>
      </c>
      <c r="H1455" t="str">
        <f t="shared" si="110"/>
        <v/>
      </c>
    </row>
    <row r="1456" spans="1:8" x14ac:dyDescent="0.3">
      <c r="A1456">
        <v>7</v>
      </c>
      <c r="B1456">
        <v>2012</v>
      </c>
      <c r="C1456">
        <v>241.55</v>
      </c>
      <c r="D1456">
        <v>-3</v>
      </c>
      <c r="E1456">
        <f t="shared" si="108"/>
        <v>4.4412062544721431</v>
      </c>
      <c r="F1456">
        <f>(MAX(E$2:E1456) - E1456)/MAX(E$2:E1456)</f>
        <v>3.4396444895967222E-2</v>
      </c>
      <c r="G1456">
        <f t="shared" si="109"/>
        <v>-1.1999969482421933</v>
      </c>
      <c r="H1456" t="str">
        <f t="shared" si="110"/>
        <v/>
      </c>
    </row>
    <row r="1457" spans="1:8" x14ac:dyDescent="0.3">
      <c r="A1457">
        <v>7</v>
      </c>
      <c r="B1457">
        <v>2012</v>
      </c>
      <c r="C1457">
        <v>246</v>
      </c>
      <c r="D1457">
        <v>-2.3999938964843701</v>
      </c>
      <c r="E1457">
        <f t="shared" si="108"/>
        <v>4.3957110865902349</v>
      </c>
      <c r="F1457">
        <f>(MAX(E$2:E1457) - E1457)/MAX(E$2:E1457)</f>
        <v>4.4287968353719058E-2</v>
      </c>
      <c r="G1457">
        <f t="shared" si="109"/>
        <v>-3.5999908447265634</v>
      </c>
      <c r="H1457" t="str">
        <f t="shared" si="110"/>
        <v/>
      </c>
    </row>
    <row r="1458" spans="1:8" x14ac:dyDescent="0.3">
      <c r="A1458">
        <v>7</v>
      </c>
      <c r="B1458">
        <v>2012</v>
      </c>
      <c r="C1458">
        <v>246.3</v>
      </c>
      <c r="D1458">
        <v>-0.75</v>
      </c>
      <c r="E1458">
        <f t="shared" si="108"/>
        <v>4.3816565901197118</v>
      </c>
      <c r="F1458">
        <f>(MAX(E$2:E1458) - E1458)/MAX(E$2:E1458)</f>
        <v>4.7343685872685587E-2</v>
      </c>
      <c r="G1458">
        <f t="shared" si="109"/>
        <v>-4.3499908447265634</v>
      </c>
      <c r="H1458" t="str">
        <f t="shared" si="110"/>
        <v/>
      </c>
    </row>
    <row r="1459" spans="1:8" x14ac:dyDescent="0.3">
      <c r="A1459">
        <v>8</v>
      </c>
      <c r="B1459">
        <v>2012</v>
      </c>
      <c r="C1459">
        <v>249.85</v>
      </c>
      <c r="D1459">
        <v>-1.6499938964843699</v>
      </c>
      <c r="E1459">
        <f t="shared" si="108"/>
        <v>4.3512735924743344</v>
      </c>
      <c r="F1459">
        <f>(MAX(E$2:E1459) - E1459)/MAX(E$2:E1459)</f>
        <v>5.3949533216873104E-2</v>
      </c>
      <c r="G1459">
        <f t="shared" si="109"/>
        <v>-1.6499938964843699</v>
      </c>
      <c r="H1459" t="str">
        <f t="shared" si="110"/>
        <v/>
      </c>
    </row>
    <row r="1460" spans="1:8" x14ac:dyDescent="0.3">
      <c r="A1460">
        <v>8</v>
      </c>
      <c r="B1460">
        <v>2012</v>
      </c>
      <c r="C1460">
        <v>252.55</v>
      </c>
      <c r="D1460">
        <v>0.600006103515625</v>
      </c>
      <c r="E1460">
        <f t="shared" si="108"/>
        <v>4.362128196510084</v>
      </c>
      <c r="F1460">
        <f>(MAX(E$2:E1460) - E1460)/MAX(E$2:E1460)</f>
        <v>5.1589533783022876E-2</v>
      </c>
      <c r="G1460">
        <f t="shared" si="109"/>
        <v>-1.0499877929687449</v>
      </c>
      <c r="H1460" t="str">
        <f t="shared" si="110"/>
        <v/>
      </c>
    </row>
    <row r="1461" spans="1:8" x14ac:dyDescent="0.3">
      <c r="A1461">
        <v>8</v>
      </c>
      <c r="B1461">
        <v>2012</v>
      </c>
      <c r="C1461">
        <v>246.85</v>
      </c>
      <c r="D1461">
        <v>3.25</v>
      </c>
      <c r="E1461">
        <f t="shared" si="108"/>
        <v>4.4224310625039696</v>
      </c>
      <c r="F1461">
        <f>(MAX(E$2:E1461) - E1461)/MAX(E$2:E1461)</f>
        <v>3.8478532300481115E-2</v>
      </c>
      <c r="G1461">
        <f t="shared" si="109"/>
        <v>2.2000122070312553</v>
      </c>
      <c r="H1461" t="str">
        <f t="shared" si="110"/>
        <v/>
      </c>
    </row>
    <row r="1462" spans="1:8" x14ac:dyDescent="0.3">
      <c r="A1462">
        <v>8</v>
      </c>
      <c r="B1462">
        <v>2012</v>
      </c>
      <c r="C1462">
        <v>251.7</v>
      </c>
      <c r="D1462">
        <v>4.5999908447265598</v>
      </c>
      <c r="E1462">
        <f t="shared" si="108"/>
        <v>4.50729518454966</v>
      </c>
      <c r="F1462">
        <f>(MAX(E$2:E1462) - E1462)/MAX(E$2:E1462)</f>
        <v>2.0027441931600963E-2</v>
      </c>
      <c r="G1462">
        <f t="shared" si="109"/>
        <v>6.8000030517578152</v>
      </c>
      <c r="H1462" t="str">
        <f t="shared" si="110"/>
        <v/>
      </c>
    </row>
    <row r="1463" spans="1:8" x14ac:dyDescent="0.3">
      <c r="A1463">
        <v>8</v>
      </c>
      <c r="B1463">
        <v>2012</v>
      </c>
      <c r="C1463">
        <v>252.15</v>
      </c>
      <c r="D1463">
        <v>0.400009155273437</v>
      </c>
      <c r="E1463">
        <f t="shared" si="108"/>
        <v>4.5148030461649951</v>
      </c>
      <c r="F1463">
        <f>(MAX(E$2:E1463) - E1463)/MAX(E$2:E1463)</f>
        <v>1.8395088590727304E-2</v>
      </c>
      <c r="G1463">
        <f t="shared" si="109"/>
        <v>7.2000122070312518</v>
      </c>
      <c r="H1463" t="str">
        <f t="shared" si="110"/>
        <v/>
      </c>
    </row>
    <row r="1464" spans="1:8" x14ac:dyDescent="0.3">
      <c r="A1464">
        <v>8</v>
      </c>
      <c r="B1464">
        <v>2012</v>
      </c>
      <c r="C1464">
        <v>253.35</v>
      </c>
      <c r="D1464">
        <v>-0.80000305175781194</v>
      </c>
      <c r="E1464">
        <f t="shared" si="108"/>
        <v>4.4998338374585876</v>
      </c>
      <c r="F1464">
        <f>(MAX(E$2:E1464) - E1464)/MAX(E$2:E1464)</f>
        <v>2.1649682121357934E-2</v>
      </c>
      <c r="G1464">
        <f t="shared" si="109"/>
        <v>6.4000091552734402</v>
      </c>
      <c r="H1464" t="str">
        <f t="shared" si="110"/>
        <v/>
      </c>
    </row>
    <row r="1465" spans="1:8" x14ac:dyDescent="0.3">
      <c r="A1465">
        <v>8</v>
      </c>
      <c r="B1465">
        <v>2012</v>
      </c>
      <c r="C1465">
        <v>255.5</v>
      </c>
      <c r="D1465">
        <v>0.399993896484375</v>
      </c>
      <c r="E1465">
        <f t="shared" si="108"/>
        <v>4.5072307117195898</v>
      </c>
      <c r="F1465">
        <f>(MAX(E$2:E1465) - E1465)/MAX(E$2:E1465)</f>
        <v>2.0041459563378543E-2</v>
      </c>
      <c r="G1465">
        <f t="shared" si="109"/>
        <v>6.8000030517578152</v>
      </c>
      <c r="H1465" t="str">
        <f t="shared" si="110"/>
        <v/>
      </c>
    </row>
    <row r="1466" spans="1:8" x14ac:dyDescent="0.3">
      <c r="A1466">
        <v>8</v>
      </c>
      <c r="B1466">
        <v>2012</v>
      </c>
      <c r="C1466">
        <v>260.39999999999998</v>
      </c>
      <c r="D1466">
        <v>-0.850006103515625</v>
      </c>
      <c r="E1466">
        <f t="shared" si="108"/>
        <v>4.4917824310142889</v>
      </c>
      <c r="F1466">
        <f>(MAX(E$2:E1466) - E1466)/MAX(E$2:E1466)</f>
        <v>2.3400212549521161E-2</v>
      </c>
      <c r="G1466">
        <f t="shared" si="109"/>
        <v>5.9499969482421902</v>
      </c>
      <c r="H1466" t="str">
        <f t="shared" si="110"/>
        <v/>
      </c>
    </row>
    <row r="1467" spans="1:8" x14ac:dyDescent="0.3">
      <c r="A1467">
        <v>8</v>
      </c>
      <c r="B1467">
        <v>2012</v>
      </c>
      <c r="C1467">
        <v>260.85000000000002</v>
      </c>
      <c r="D1467">
        <v>0.399993896484375</v>
      </c>
      <c r="E1467">
        <f t="shared" si="108"/>
        <v>4.4990146327953067</v>
      </c>
      <c r="F1467">
        <f>(MAX(E$2:E1467) - E1467)/MAX(E$2:E1467)</f>
        <v>2.1827792952041666E-2</v>
      </c>
      <c r="G1467">
        <f t="shared" si="109"/>
        <v>6.3499908447265652</v>
      </c>
      <c r="H1467" t="str">
        <f t="shared" si="110"/>
        <v/>
      </c>
    </row>
    <row r="1468" spans="1:8" x14ac:dyDescent="0.3">
      <c r="A1468">
        <v>8</v>
      </c>
      <c r="B1468">
        <v>2012</v>
      </c>
      <c r="C1468">
        <v>260.39999999999998</v>
      </c>
      <c r="D1468">
        <v>-0.79998779296875</v>
      </c>
      <c r="E1468">
        <f t="shared" si="108"/>
        <v>4.4845019038169838</v>
      </c>
      <c r="F1468">
        <f>(MAX(E$2:E1468) - E1468)/MAX(E$2:E1468)</f>
        <v>2.4983139020830693E-2</v>
      </c>
      <c r="G1468">
        <f t="shared" si="109"/>
        <v>5.5500030517578152</v>
      </c>
      <c r="H1468" t="str">
        <f t="shared" si="110"/>
        <v/>
      </c>
    </row>
    <row r="1469" spans="1:8" x14ac:dyDescent="0.3">
      <c r="A1469">
        <v>8</v>
      </c>
      <c r="B1469">
        <v>2012</v>
      </c>
      <c r="C1469">
        <v>260.39999999999998</v>
      </c>
      <c r="D1469">
        <v>-1.6499938964843699</v>
      </c>
      <c r="E1469">
        <f t="shared" si="108"/>
        <v>4.4546656103892799</v>
      </c>
      <c r="F1469">
        <f>(MAX(E$2:E1469) - E1469)/MAX(E$2:E1469)</f>
        <v>3.1470122365931413E-2</v>
      </c>
      <c r="G1469">
        <f t="shared" si="109"/>
        <v>3.9000091552734455</v>
      </c>
      <c r="H1469" t="str">
        <f t="shared" si="110"/>
        <v/>
      </c>
    </row>
    <row r="1470" spans="1:8" x14ac:dyDescent="0.3">
      <c r="A1470">
        <v>8</v>
      </c>
      <c r="B1470">
        <v>2012</v>
      </c>
      <c r="C1470">
        <v>262.05</v>
      </c>
      <c r="D1470">
        <v>0</v>
      </c>
      <c r="E1470">
        <f t="shared" si="108"/>
        <v>4.4546656103892799</v>
      </c>
      <c r="F1470">
        <f>(MAX(E$2:E1470) - E1470)/MAX(E$2:E1470)</f>
        <v>3.1470122365931413E-2</v>
      </c>
      <c r="G1470">
        <f t="shared" si="109"/>
        <v>3.9000091552734455</v>
      </c>
      <c r="H1470" t="str">
        <f t="shared" si="110"/>
        <v/>
      </c>
    </row>
    <row r="1471" spans="1:8" x14ac:dyDescent="0.3">
      <c r="A1471">
        <v>8</v>
      </c>
      <c r="B1471">
        <v>2012</v>
      </c>
      <c r="C1471">
        <v>263.14999999999998</v>
      </c>
      <c r="D1471">
        <v>-0.850006103515625</v>
      </c>
      <c r="E1471">
        <f t="shared" si="108"/>
        <v>4.4395570502302464</v>
      </c>
      <c r="F1471">
        <f>(MAX(E$2:E1471) - E1471)/MAX(E$2:E1471)</f>
        <v>3.4755013579298367E-2</v>
      </c>
      <c r="G1471">
        <f t="shared" si="109"/>
        <v>3.0500030517578205</v>
      </c>
      <c r="H1471" t="str">
        <f t="shared" si="110"/>
        <v/>
      </c>
    </row>
    <row r="1472" spans="1:8" x14ac:dyDescent="0.3">
      <c r="A1472">
        <v>8</v>
      </c>
      <c r="B1472">
        <v>2012</v>
      </c>
      <c r="C1472">
        <v>260.8</v>
      </c>
      <c r="D1472">
        <v>0.45001220703125</v>
      </c>
      <c r="E1472">
        <f t="shared" si="108"/>
        <v>4.4476005610037737</v>
      </c>
      <c r="F1472">
        <f>(MAX(E$2:E1472) - E1472)/MAX(E$2:E1472)</f>
        <v>3.3006199821636342E-2</v>
      </c>
      <c r="G1472">
        <f t="shared" si="109"/>
        <v>3.5000152587890705</v>
      </c>
      <c r="H1472" t="str">
        <f t="shared" si="110"/>
        <v/>
      </c>
    </row>
    <row r="1473" spans="1:8" x14ac:dyDescent="0.3">
      <c r="A1473">
        <v>8</v>
      </c>
      <c r="B1473">
        <v>2012</v>
      </c>
      <c r="C1473">
        <v>261.85000000000002</v>
      </c>
      <c r="D1473">
        <v>-1.3999938964843699</v>
      </c>
      <c r="E1473">
        <f t="shared" si="108"/>
        <v>4.4226322802270843</v>
      </c>
      <c r="F1473">
        <f>(MAX(E$2:E1473) - E1473)/MAX(E$2:E1473)</f>
        <v>3.8434783702092128E-2</v>
      </c>
      <c r="G1473">
        <f t="shared" si="109"/>
        <v>2.1000213623047008</v>
      </c>
      <c r="H1473" t="str">
        <f t="shared" si="110"/>
        <v/>
      </c>
    </row>
    <row r="1474" spans="1:8" x14ac:dyDescent="0.3">
      <c r="A1474">
        <v>8</v>
      </c>
      <c r="B1474">
        <v>2012</v>
      </c>
      <c r="C1474">
        <v>259.55</v>
      </c>
      <c r="D1474">
        <v>0.550018310546875</v>
      </c>
      <c r="E1474">
        <f t="shared" si="108"/>
        <v>4.4324729859550276</v>
      </c>
      <c r="F1474">
        <f>(MAX(E$2:E1474) - E1474)/MAX(E$2:E1474)</f>
        <v>3.6295225237302026E-2</v>
      </c>
      <c r="G1474">
        <f t="shared" si="109"/>
        <v>2.6500396728515758</v>
      </c>
      <c r="H1474" t="str">
        <f t="shared" si="110"/>
        <v/>
      </c>
    </row>
    <row r="1475" spans="1:8" x14ac:dyDescent="0.3">
      <c r="A1475">
        <v>8</v>
      </c>
      <c r="B1475">
        <v>2012</v>
      </c>
      <c r="C1475">
        <v>258.64999999999998</v>
      </c>
      <c r="D1475">
        <v>-1.04998779296877</v>
      </c>
      <c r="E1475">
        <f t="shared" si="108"/>
        <v>4.4135797145291145</v>
      </c>
      <c r="F1475">
        <f>(MAX(E$2:E1475) - E1475)/MAX(E$2:E1475)</f>
        <v>4.0402985384229824E-2</v>
      </c>
      <c r="G1475">
        <f t="shared" si="109"/>
        <v>1.6000518798828058</v>
      </c>
      <c r="H1475" t="str">
        <f t="shared" si="110"/>
        <v/>
      </c>
    </row>
    <row r="1476" spans="1:8" x14ac:dyDescent="0.3">
      <c r="A1476">
        <v>8</v>
      </c>
      <c r="B1476">
        <v>2012</v>
      </c>
      <c r="C1476">
        <v>256.55</v>
      </c>
      <c r="D1476">
        <v>2.99998474121093</v>
      </c>
      <c r="E1476">
        <f t="shared" ref="E1476:E1539" si="111">(D1476/C1476*$G$2+1)*E1475*$H$2+(1-$H$2)*E1475</f>
        <v>4.4677707314365041</v>
      </c>
      <c r="F1476">
        <f>(MAX(E$2:E1476) - E1476)/MAX(E$2:E1476)</f>
        <v>2.862081730145128E-2</v>
      </c>
      <c r="G1476">
        <f t="shared" si="109"/>
        <v>4.6000366210937358</v>
      </c>
      <c r="H1476" t="str">
        <f t="shared" si="110"/>
        <v/>
      </c>
    </row>
    <row r="1477" spans="1:8" x14ac:dyDescent="0.3">
      <c r="A1477">
        <v>8</v>
      </c>
      <c r="B1477">
        <v>2012</v>
      </c>
      <c r="C1477">
        <v>253.1</v>
      </c>
      <c r="D1477">
        <v>2.79998779296875</v>
      </c>
      <c r="E1477">
        <f t="shared" si="111"/>
        <v>4.5196679605368422</v>
      </c>
      <c r="F1477">
        <f>(MAX(E$2:E1477) - E1477)/MAX(E$2:E1477)</f>
        <v>1.733736275149118E-2</v>
      </c>
      <c r="G1477">
        <f t="shared" ref="G1477:G1540" si="112">IF(A1477&lt;&gt;A1476, D1477, D1477+G1476)</f>
        <v>7.4000244140624858</v>
      </c>
      <c r="H1477" t="str">
        <f t="shared" si="110"/>
        <v/>
      </c>
    </row>
    <row r="1478" spans="1:8" x14ac:dyDescent="0.3">
      <c r="A1478">
        <v>8</v>
      </c>
      <c r="B1478">
        <v>2012</v>
      </c>
      <c r="C1478">
        <v>255.25</v>
      </c>
      <c r="D1478">
        <v>-0.399993896484375</v>
      </c>
      <c r="E1478">
        <f t="shared" si="111"/>
        <v>4.5122312060676224</v>
      </c>
      <c r="F1478">
        <f>(MAX(E$2:E1478) - E1478)/MAX(E$2:E1478)</f>
        <v>1.8954256032834155E-2</v>
      </c>
      <c r="G1478">
        <f t="shared" si="112"/>
        <v>7.0000305175781108</v>
      </c>
      <c r="H1478" t="str">
        <f t="shared" si="110"/>
        <v/>
      </c>
    </row>
    <row r="1479" spans="1:8" x14ac:dyDescent="0.3">
      <c r="A1479">
        <v>8</v>
      </c>
      <c r="B1479">
        <v>2012</v>
      </c>
      <c r="C1479">
        <v>255.05</v>
      </c>
      <c r="D1479">
        <v>0.449996948242187</v>
      </c>
      <c r="E1479">
        <f t="shared" si="111"/>
        <v>4.5205904093066671</v>
      </c>
      <c r="F1479">
        <f>(MAX(E$2:E1479) - E1479)/MAX(E$2:E1479)</f>
        <v>1.7136804668729907E-2</v>
      </c>
      <c r="G1479">
        <f t="shared" si="112"/>
        <v>7.4500274658202974</v>
      </c>
      <c r="H1479" t="str">
        <f t="shared" si="110"/>
        <v/>
      </c>
    </row>
    <row r="1480" spans="1:8" x14ac:dyDescent="0.3">
      <c r="A1480">
        <v>8</v>
      </c>
      <c r="B1480">
        <v>2012</v>
      </c>
      <c r="C1480">
        <v>254.85</v>
      </c>
      <c r="D1480">
        <v>-1</v>
      </c>
      <c r="E1480">
        <f t="shared" si="111"/>
        <v>4.5019652575320075</v>
      </c>
      <c r="F1480">
        <f>(MAX(E$2:E1480) - E1480)/MAX(E$2:E1480)</f>
        <v>2.1186270452908187E-2</v>
      </c>
      <c r="G1480">
        <f t="shared" si="112"/>
        <v>6.4500274658202974</v>
      </c>
      <c r="H1480" t="str">
        <f t="shared" si="110"/>
        <v/>
      </c>
    </row>
    <row r="1481" spans="1:8" x14ac:dyDescent="0.3">
      <c r="A1481">
        <v>8</v>
      </c>
      <c r="B1481">
        <v>2012</v>
      </c>
      <c r="C1481">
        <v>251</v>
      </c>
      <c r="D1481">
        <v>-0.55000305175781194</v>
      </c>
      <c r="E1481">
        <f t="shared" si="111"/>
        <v>4.4916070927428535</v>
      </c>
      <c r="F1481">
        <f>(MAX(E$2:E1481) - E1481)/MAX(E$2:E1481)</f>
        <v>2.3438334457971884E-2</v>
      </c>
      <c r="G1481">
        <f t="shared" si="112"/>
        <v>5.9000244140624858</v>
      </c>
      <c r="H1481" t="str">
        <f t="shared" si="110"/>
        <v/>
      </c>
    </row>
    <row r="1482" spans="1:8" x14ac:dyDescent="0.3">
      <c r="A1482">
        <v>9</v>
      </c>
      <c r="B1482">
        <v>2012</v>
      </c>
      <c r="C1482">
        <v>251.4</v>
      </c>
      <c r="D1482">
        <v>-0.25</v>
      </c>
      <c r="E1482">
        <f t="shared" si="111"/>
        <v>4.4869171688691658</v>
      </c>
      <c r="F1482">
        <f>(MAX(E$2:E1482) - E1482)/MAX(E$2:E1482)</f>
        <v>2.4458014001348189E-2</v>
      </c>
      <c r="G1482">
        <f t="shared" si="112"/>
        <v>-0.25</v>
      </c>
      <c r="H1482" t="str">
        <f t="shared" si="110"/>
        <v/>
      </c>
    </row>
    <row r="1483" spans="1:8" x14ac:dyDescent="0.3">
      <c r="A1483">
        <v>9</v>
      </c>
      <c r="B1483">
        <v>2012</v>
      </c>
      <c r="C1483">
        <v>252</v>
      </c>
      <c r="D1483">
        <v>-0.199996948242187</v>
      </c>
      <c r="E1483">
        <f t="shared" si="111"/>
        <v>4.4831781282825434</v>
      </c>
      <c r="F1483">
        <f>(MAX(E$2:E1483) - E1483)/MAX(E$2:E1483)</f>
        <v>2.5270953251689314E-2</v>
      </c>
      <c r="G1483">
        <f t="shared" si="112"/>
        <v>-0.449996948242187</v>
      </c>
      <c r="H1483" t="str">
        <f t="shared" si="110"/>
        <v/>
      </c>
    </row>
    <row r="1484" spans="1:8" x14ac:dyDescent="0.3">
      <c r="A1484">
        <v>9</v>
      </c>
      <c r="B1484">
        <v>2012</v>
      </c>
      <c r="C1484">
        <v>249.75</v>
      </c>
      <c r="D1484">
        <v>-2</v>
      </c>
      <c r="E1484">
        <f t="shared" si="111"/>
        <v>4.4454817356122991</v>
      </c>
      <c r="F1484">
        <f>(MAX(E$2:E1484) - E1484)/MAX(E$2:E1484)</f>
        <v>3.3466873164287869E-2</v>
      </c>
      <c r="G1484">
        <f t="shared" si="112"/>
        <v>-2.4499969482421871</v>
      </c>
      <c r="H1484" t="str">
        <f t="shared" si="110"/>
        <v/>
      </c>
    </row>
    <row r="1485" spans="1:8" x14ac:dyDescent="0.3">
      <c r="A1485">
        <v>9</v>
      </c>
      <c r="B1485">
        <v>2012</v>
      </c>
      <c r="C1485">
        <v>247.4</v>
      </c>
      <c r="D1485">
        <v>1</v>
      </c>
      <c r="E1485">
        <f t="shared" si="111"/>
        <v>4.4643489782250434</v>
      </c>
      <c r="F1485">
        <f>(MAX(E$2:E1485) - E1485)/MAX(E$2:E1485)</f>
        <v>2.9364772181355355E-2</v>
      </c>
      <c r="G1485">
        <f t="shared" si="112"/>
        <v>-1.4499969482421871</v>
      </c>
      <c r="H1485" t="str">
        <f t="shared" si="110"/>
        <v/>
      </c>
    </row>
    <row r="1486" spans="1:8" x14ac:dyDescent="0.3">
      <c r="A1486">
        <v>9</v>
      </c>
      <c r="B1486">
        <v>2012</v>
      </c>
      <c r="C1486">
        <v>252.7</v>
      </c>
      <c r="D1486">
        <v>5.3999938964843697</v>
      </c>
      <c r="E1486">
        <f t="shared" si="111"/>
        <v>4.5645184681178055</v>
      </c>
      <c r="F1486">
        <f>(MAX(E$2:E1486) - E1486)/MAX(E$2:E1486)</f>
        <v>7.5860008270615138E-3</v>
      </c>
      <c r="G1486">
        <f t="shared" si="112"/>
        <v>3.9499969482421826</v>
      </c>
      <c r="H1486" t="str">
        <f t="shared" si="110"/>
        <v/>
      </c>
    </row>
    <row r="1487" spans="1:8" x14ac:dyDescent="0.3">
      <c r="A1487">
        <v>9</v>
      </c>
      <c r="B1487">
        <v>2012</v>
      </c>
      <c r="C1487">
        <v>256.05</v>
      </c>
      <c r="D1487">
        <v>-0.80000305175781194</v>
      </c>
      <c r="E1487">
        <f t="shared" si="111"/>
        <v>4.5495440094592849</v>
      </c>
      <c r="F1487">
        <f>(MAX(E$2:E1487) - E1487)/MAX(E$2:E1487)</f>
        <v>1.0841735798132872E-2</v>
      </c>
      <c r="G1487">
        <f t="shared" si="112"/>
        <v>3.1499938964843706</v>
      </c>
      <c r="H1487" t="str">
        <f t="shared" si="110"/>
        <v/>
      </c>
    </row>
    <row r="1488" spans="1:8" x14ac:dyDescent="0.3">
      <c r="A1488">
        <v>9</v>
      </c>
      <c r="B1488">
        <v>2012</v>
      </c>
      <c r="C1488">
        <v>253.65</v>
      </c>
      <c r="D1488">
        <v>-1.0500030517578101</v>
      </c>
      <c r="E1488">
        <f t="shared" si="111"/>
        <v>4.5297691746525013</v>
      </c>
      <c r="F1488">
        <f>(MAX(E$2:E1488) - E1488)/MAX(E$2:E1488)</f>
        <v>1.5141164758856686E-2</v>
      </c>
      <c r="G1488">
        <f t="shared" si="112"/>
        <v>2.0999908447265607</v>
      </c>
      <c r="H1488" t="str">
        <f t="shared" si="110"/>
        <v/>
      </c>
    </row>
    <row r="1489" spans="1:8" x14ac:dyDescent="0.3">
      <c r="A1489">
        <v>9</v>
      </c>
      <c r="B1489">
        <v>2012</v>
      </c>
      <c r="C1489">
        <v>255.35</v>
      </c>
      <c r="D1489">
        <v>1.5</v>
      </c>
      <c r="E1489">
        <f t="shared" si="111"/>
        <v>4.5577088122091007</v>
      </c>
      <c r="F1489">
        <f>(MAX(E$2:E1489) - E1489)/MAX(E$2:E1489)</f>
        <v>9.0665508348120559E-3</v>
      </c>
      <c r="G1489">
        <f t="shared" si="112"/>
        <v>3.5999908447265607</v>
      </c>
      <c r="H1489" t="str">
        <f t="shared" si="110"/>
        <v/>
      </c>
    </row>
    <row r="1490" spans="1:8" x14ac:dyDescent="0.3">
      <c r="A1490">
        <v>9</v>
      </c>
      <c r="B1490">
        <v>2012</v>
      </c>
      <c r="C1490">
        <v>257.55</v>
      </c>
      <c r="D1490">
        <v>-0.449996948242187</v>
      </c>
      <c r="E1490">
        <f t="shared" si="111"/>
        <v>4.5493473180941946</v>
      </c>
      <c r="F1490">
        <f>(MAX(E$2:E1490) - E1490)/MAX(E$2:E1490)</f>
        <v>1.0884500279336212E-2</v>
      </c>
      <c r="G1490">
        <f t="shared" si="112"/>
        <v>3.1499938964843737</v>
      </c>
      <c r="H1490" t="str">
        <f t="shared" si="110"/>
        <v/>
      </c>
    </row>
    <row r="1491" spans="1:8" x14ac:dyDescent="0.3">
      <c r="A1491">
        <v>9</v>
      </c>
      <c r="B1491">
        <v>2012</v>
      </c>
      <c r="C1491">
        <v>263.89999999999998</v>
      </c>
      <c r="D1491">
        <v>6.2499999999999698</v>
      </c>
      <c r="E1491">
        <f t="shared" si="111"/>
        <v>4.6624776393332734</v>
      </c>
      <c r="F1491">
        <f>(MAX(E$2:E1491) - E1491)/MAX(E$2:E1491)</f>
        <v>0</v>
      </c>
      <c r="G1491">
        <f t="shared" si="112"/>
        <v>9.399993896484343</v>
      </c>
      <c r="H1491" t="str">
        <f t="shared" si="110"/>
        <v/>
      </c>
    </row>
    <row r="1492" spans="1:8" x14ac:dyDescent="0.3">
      <c r="A1492">
        <v>9</v>
      </c>
      <c r="B1492">
        <v>2012</v>
      </c>
      <c r="C1492">
        <v>265.39999999999998</v>
      </c>
      <c r="D1492">
        <v>-0.100006103515625</v>
      </c>
      <c r="E1492">
        <f t="shared" si="111"/>
        <v>4.6606329142672962</v>
      </c>
      <c r="F1492">
        <f>(MAX(E$2:E1492) - E1492)/MAX(E$2:E1492)</f>
        <v>3.956533861770987E-4</v>
      </c>
      <c r="G1492">
        <f t="shared" si="112"/>
        <v>9.299987792968718</v>
      </c>
      <c r="H1492" t="str">
        <f t="shared" si="110"/>
        <v/>
      </c>
    </row>
    <row r="1493" spans="1:8" x14ac:dyDescent="0.3">
      <c r="A1493">
        <v>9</v>
      </c>
      <c r="B1493">
        <v>2012</v>
      </c>
      <c r="C1493">
        <v>264.8</v>
      </c>
      <c r="D1493">
        <v>-5.0018310546875E-2</v>
      </c>
      <c r="E1493">
        <f t="shared" si="111"/>
        <v>4.6597085455600711</v>
      </c>
      <c r="F1493">
        <f>(MAX(E$2:E1493) - E1493)/MAX(E$2:E1493)</f>
        <v>5.9391035998583607E-4</v>
      </c>
      <c r="G1493">
        <f t="shared" si="112"/>
        <v>9.249969482421843</v>
      </c>
      <c r="H1493" t="str">
        <f t="shared" si="110"/>
        <v/>
      </c>
    </row>
    <row r="1494" spans="1:8" x14ac:dyDescent="0.3">
      <c r="A1494">
        <v>9</v>
      </c>
      <c r="B1494">
        <v>2012</v>
      </c>
      <c r="C1494">
        <v>264.60000000000002</v>
      </c>
      <c r="D1494">
        <v>0.5</v>
      </c>
      <c r="E1494">
        <f t="shared" si="111"/>
        <v>4.6689539990234836</v>
      </c>
      <c r="F1494">
        <f>(MAX(E$2:E1494) - E1494)/MAX(E$2:E1494)</f>
        <v>0</v>
      </c>
      <c r="G1494">
        <f t="shared" si="112"/>
        <v>9.749969482421843</v>
      </c>
      <c r="H1494" t="str">
        <f t="shared" si="110"/>
        <v/>
      </c>
    </row>
    <row r="1495" spans="1:8" x14ac:dyDescent="0.3">
      <c r="A1495">
        <v>9</v>
      </c>
      <c r="B1495">
        <v>2012</v>
      </c>
      <c r="C1495">
        <v>263.75</v>
      </c>
      <c r="D1495">
        <v>-2.1499938964843701</v>
      </c>
      <c r="E1495">
        <f t="shared" si="111"/>
        <v>4.6289914066788009</v>
      </c>
      <c r="F1495">
        <f>(MAX(E$2:E1495) - E1495)/MAX(E$2:E1495)</f>
        <v>8.559217407805025E-3</v>
      </c>
      <c r="G1495">
        <f t="shared" si="112"/>
        <v>7.5999755859374734</v>
      </c>
      <c r="H1495" t="str">
        <f t="shared" si="110"/>
        <v/>
      </c>
    </row>
    <row r="1496" spans="1:8" x14ac:dyDescent="0.3">
      <c r="A1496">
        <v>9</v>
      </c>
      <c r="B1496">
        <v>2012</v>
      </c>
      <c r="C1496">
        <v>264.95</v>
      </c>
      <c r="D1496">
        <v>-1.70001220703125</v>
      </c>
      <c r="E1496">
        <f t="shared" si="111"/>
        <v>4.5978051111797384</v>
      </c>
      <c r="F1496">
        <f>(MAX(E$2:E1496) - E1496)/MAX(E$2:E1496)</f>
        <v>1.5238721105118199E-2</v>
      </c>
      <c r="G1496">
        <f t="shared" si="112"/>
        <v>5.8999633789062234</v>
      </c>
      <c r="H1496" t="str">
        <f t="shared" si="110"/>
        <v/>
      </c>
    </row>
    <row r="1497" spans="1:8" x14ac:dyDescent="0.3">
      <c r="A1497">
        <v>9</v>
      </c>
      <c r="B1497">
        <v>2012</v>
      </c>
      <c r="C1497">
        <v>263.2</v>
      </c>
      <c r="D1497">
        <v>0.75</v>
      </c>
      <c r="E1497">
        <f t="shared" si="111"/>
        <v>4.6115618418980286</v>
      </c>
      <c r="F1497">
        <f>(MAX(E$2:E1497) - E1497)/MAX(E$2:E1497)</f>
        <v>1.2292294406297128E-2</v>
      </c>
      <c r="G1497">
        <f t="shared" si="112"/>
        <v>6.6499633789062234</v>
      </c>
      <c r="H1497" t="str">
        <f t="shared" ref="H1497:H1560" si="113">IF(A1497=A1498, "", IF(-C1475*0.05 &gt; MIN(G1476:G1497), -C1475*0.05, ""))</f>
        <v/>
      </c>
    </row>
    <row r="1498" spans="1:8" x14ac:dyDescent="0.3">
      <c r="A1498">
        <v>9</v>
      </c>
      <c r="B1498">
        <v>2012</v>
      </c>
      <c r="C1498">
        <v>262.95</v>
      </c>
      <c r="D1498">
        <v>1.3499755859375</v>
      </c>
      <c r="E1498">
        <f t="shared" si="111"/>
        <v>4.6364212094378026</v>
      </c>
      <c r="F1498">
        <f>(MAX(E$2:E1498) - E1498)/MAX(E$2:E1498)</f>
        <v>6.9678967906913053E-3</v>
      </c>
      <c r="G1498">
        <f t="shared" si="112"/>
        <v>7.9999389648437234</v>
      </c>
      <c r="H1498" t="str">
        <f t="shared" si="113"/>
        <v/>
      </c>
    </row>
    <row r="1499" spans="1:8" x14ac:dyDescent="0.3">
      <c r="A1499">
        <v>9</v>
      </c>
      <c r="B1499">
        <v>2012</v>
      </c>
      <c r="C1499">
        <v>260.60000000000002</v>
      </c>
      <c r="D1499">
        <v>2.8500061035156201</v>
      </c>
      <c r="E1499">
        <f t="shared" si="111"/>
        <v>4.6896618855031722</v>
      </c>
      <c r="F1499">
        <f>(MAX(E$2:E1499) - E1499)/MAX(E$2:E1499)</f>
        <v>0</v>
      </c>
      <c r="G1499">
        <f t="shared" si="112"/>
        <v>10.849945068359343</v>
      </c>
      <c r="H1499" t="str">
        <f t="shared" si="113"/>
        <v/>
      </c>
    </row>
    <row r="1500" spans="1:8" x14ac:dyDescent="0.3">
      <c r="A1500">
        <v>9</v>
      </c>
      <c r="B1500">
        <v>2012</v>
      </c>
      <c r="C1500">
        <v>259.5</v>
      </c>
      <c r="D1500">
        <v>-1.75</v>
      </c>
      <c r="E1500">
        <f t="shared" si="111"/>
        <v>4.6564547420942626</v>
      </c>
      <c r="F1500">
        <f>(MAX(E$2:E1500) - E1500)/MAX(E$2:E1500)</f>
        <v>7.0809248554913034E-3</v>
      </c>
      <c r="G1500">
        <f t="shared" si="112"/>
        <v>9.099945068359343</v>
      </c>
      <c r="H1500" t="str">
        <f t="shared" si="113"/>
        <v/>
      </c>
    </row>
    <row r="1501" spans="1:8" x14ac:dyDescent="0.3">
      <c r="A1501">
        <v>9</v>
      </c>
      <c r="B1501">
        <v>2012</v>
      </c>
      <c r="C1501">
        <v>263.55</v>
      </c>
      <c r="D1501">
        <v>-0.399993896484375</v>
      </c>
      <c r="E1501">
        <f t="shared" si="111"/>
        <v>4.6490342103169979</v>
      </c>
      <c r="F1501">
        <f>(MAX(E$2:E1501) - E1501)/MAX(E$2:E1501)</f>
        <v>8.6632418664901612E-3</v>
      </c>
      <c r="G1501">
        <f t="shared" si="112"/>
        <v>8.699951171874968</v>
      </c>
      <c r="H1501" t="str">
        <f t="shared" si="113"/>
        <v/>
      </c>
    </row>
    <row r="1502" spans="1:8" x14ac:dyDescent="0.3">
      <c r="A1502">
        <v>10</v>
      </c>
      <c r="B1502">
        <v>2012</v>
      </c>
      <c r="C1502">
        <v>263.55</v>
      </c>
      <c r="D1502">
        <v>0.449981689453125</v>
      </c>
      <c r="E1502">
        <f t="shared" si="111"/>
        <v>4.6573687930591641</v>
      </c>
      <c r="F1502">
        <f>(MAX(E$2:E1502) - E1502)/MAX(E$2:E1502)</f>
        <v>6.8860172081559945E-3</v>
      </c>
      <c r="G1502">
        <f t="shared" si="112"/>
        <v>0.449981689453125</v>
      </c>
      <c r="H1502" t="str">
        <f t="shared" si="113"/>
        <v/>
      </c>
    </row>
    <row r="1503" spans="1:8" x14ac:dyDescent="0.3">
      <c r="A1503">
        <v>10</v>
      </c>
      <c r="B1503">
        <v>2012</v>
      </c>
      <c r="C1503">
        <v>262.7</v>
      </c>
      <c r="D1503">
        <v>-0.399993896484375</v>
      </c>
      <c r="E1503">
        <f t="shared" si="111"/>
        <v>4.649922789840871</v>
      </c>
      <c r="F1503">
        <f>(MAX(E$2:E1503) - E1503)/MAX(E$2:E1503)</f>
        <v>8.4737656215992628E-3</v>
      </c>
      <c r="G1503">
        <f t="shared" si="112"/>
        <v>4.998779296875E-2</v>
      </c>
      <c r="H1503" t="str">
        <f t="shared" si="113"/>
        <v/>
      </c>
    </row>
    <row r="1504" spans="1:8" x14ac:dyDescent="0.3">
      <c r="A1504">
        <v>10</v>
      </c>
      <c r="B1504">
        <v>2012</v>
      </c>
      <c r="C1504">
        <v>262.7</v>
      </c>
      <c r="D1504">
        <v>0.100006103515625</v>
      </c>
      <c r="E1504">
        <f t="shared" si="111"/>
        <v>4.6517814563534463</v>
      </c>
      <c r="F1504">
        <f>(MAX(E$2:E1504) - E1504)/MAX(E$2:E1504)</f>
        <v>8.0774328884611162E-3</v>
      </c>
      <c r="G1504">
        <f t="shared" si="112"/>
        <v>0.149993896484375</v>
      </c>
      <c r="H1504" t="str">
        <f t="shared" si="113"/>
        <v/>
      </c>
    </row>
    <row r="1505" spans="1:8" x14ac:dyDescent="0.3">
      <c r="A1505">
        <v>10</v>
      </c>
      <c r="B1505">
        <v>2012</v>
      </c>
      <c r="C1505">
        <v>263.2</v>
      </c>
      <c r="D1505">
        <v>0.600006103515625</v>
      </c>
      <c r="E1505">
        <f t="shared" si="111"/>
        <v>4.6629161528934713</v>
      </c>
      <c r="F1505">
        <f>(MAX(E$2:E1505) - E1505)/MAX(E$2:E1505)</f>
        <v>5.703125995581506E-3</v>
      </c>
      <c r="G1505">
        <f t="shared" si="112"/>
        <v>0.75</v>
      </c>
      <c r="H1505" t="str">
        <f t="shared" si="113"/>
        <v/>
      </c>
    </row>
    <row r="1506" spans="1:8" x14ac:dyDescent="0.3">
      <c r="A1506">
        <v>10</v>
      </c>
      <c r="B1506">
        <v>2012</v>
      </c>
      <c r="C1506">
        <v>263.95</v>
      </c>
      <c r="D1506">
        <v>1.20001220703125</v>
      </c>
      <c r="E1506">
        <f t="shared" si="111"/>
        <v>4.6851754221453259</v>
      </c>
      <c r="F1506">
        <f>(MAX(E$2:E1506) - E1506)/MAX(E$2:E1506)</f>
        <v>9.5667096421492531E-4</v>
      </c>
      <c r="G1506">
        <f t="shared" si="112"/>
        <v>1.95001220703125</v>
      </c>
      <c r="H1506" t="str">
        <f t="shared" si="113"/>
        <v/>
      </c>
    </row>
    <row r="1507" spans="1:8" x14ac:dyDescent="0.3">
      <c r="A1507">
        <v>10</v>
      </c>
      <c r="B1507">
        <v>2012</v>
      </c>
      <c r="C1507">
        <v>262.39999999999998</v>
      </c>
      <c r="D1507">
        <v>-0.600006103515625</v>
      </c>
      <c r="E1507">
        <f t="shared" si="111"/>
        <v>4.6739266014829974</v>
      </c>
      <c r="F1507">
        <f>(MAX(E$2:E1507) - E1507)/MAX(E$2:E1507)</f>
        <v>3.3553131130447085E-3</v>
      </c>
      <c r="G1507">
        <f t="shared" si="112"/>
        <v>1.350006103515625</v>
      </c>
      <c r="H1507" t="str">
        <f t="shared" si="113"/>
        <v/>
      </c>
    </row>
    <row r="1508" spans="1:8" x14ac:dyDescent="0.3">
      <c r="A1508">
        <v>10</v>
      </c>
      <c r="B1508">
        <v>2012</v>
      </c>
      <c r="C1508">
        <v>260.7</v>
      </c>
      <c r="D1508">
        <v>-0.3499755859375</v>
      </c>
      <c r="E1508">
        <f t="shared" si="111"/>
        <v>4.6673383843328935</v>
      </c>
      <c r="F1508">
        <f>(MAX(E$2:E1508) - E1508)/MAX(E$2:E1508)</f>
        <v>4.7601515237773962E-3</v>
      </c>
      <c r="G1508">
        <f t="shared" si="112"/>
        <v>1.000030517578125</v>
      </c>
      <c r="H1508" t="str">
        <f t="shared" si="113"/>
        <v/>
      </c>
    </row>
    <row r="1509" spans="1:8" x14ac:dyDescent="0.3">
      <c r="A1509">
        <v>10</v>
      </c>
      <c r="B1509">
        <v>2012</v>
      </c>
      <c r="C1509">
        <v>257.89999999999998</v>
      </c>
      <c r="D1509">
        <v>-3</v>
      </c>
      <c r="E1509">
        <f t="shared" si="111"/>
        <v>4.6103313431904018</v>
      </c>
      <c r="F1509">
        <f>(MAX(E$2:E1509) - E1509)/MAX(E$2:E1509)</f>
        <v>1.6916047307802592E-2</v>
      </c>
      <c r="G1509">
        <f t="shared" si="112"/>
        <v>-1.999969482421875</v>
      </c>
      <c r="H1509" t="str">
        <f t="shared" si="113"/>
        <v/>
      </c>
    </row>
    <row r="1510" spans="1:8" x14ac:dyDescent="0.3">
      <c r="A1510">
        <v>10</v>
      </c>
      <c r="B1510">
        <v>2012</v>
      </c>
      <c r="C1510">
        <v>253.1</v>
      </c>
      <c r="D1510">
        <v>-2.5</v>
      </c>
      <c r="E1510">
        <f t="shared" si="111"/>
        <v>4.5625157771063449</v>
      </c>
      <c r="F1510">
        <f>(MAX(E$2:E1510) - E1510)/MAX(E$2:E1510)</f>
        <v>2.7111999009963864E-2</v>
      </c>
      <c r="G1510">
        <f t="shared" si="112"/>
        <v>-4.499969482421875</v>
      </c>
      <c r="H1510" t="str">
        <f t="shared" si="113"/>
        <v/>
      </c>
    </row>
    <row r="1511" spans="1:8" x14ac:dyDescent="0.3">
      <c r="A1511">
        <v>10</v>
      </c>
      <c r="B1511">
        <v>2012</v>
      </c>
      <c r="C1511">
        <v>253.55</v>
      </c>
      <c r="D1511">
        <v>0.400009155273437</v>
      </c>
      <c r="E1511">
        <f t="shared" si="111"/>
        <v>4.5700736571537446</v>
      </c>
      <c r="F1511">
        <f>(MAX(E$2:E1511) - E1511)/MAX(E$2:E1511)</f>
        <v>2.5500394542110262E-2</v>
      </c>
      <c r="G1511">
        <f t="shared" si="112"/>
        <v>-4.0999603271484384</v>
      </c>
      <c r="H1511" t="str">
        <f t="shared" si="113"/>
        <v/>
      </c>
    </row>
    <row r="1512" spans="1:8" x14ac:dyDescent="0.3">
      <c r="A1512">
        <v>10</v>
      </c>
      <c r="B1512">
        <v>2012</v>
      </c>
      <c r="C1512">
        <v>251.5</v>
      </c>
      <c r="D1512">
        <v>-0.80000305175781194</v>
      </c>
      <c r="E1512">
        <f t="shared" si="111"/>
        <v>4.5548097346244996</v>
      </c>
      <c r="F1512">
        <f>(MAX(E$2:E1512) - E1512)/MAX(E$2:E1512)</f>
        <v>2.8755196892878733E-2</v>
      </c>
      <c r="G1512">
        <f t="shared" si="112"/>
        <v>-4.89996337890625</v>
      </c>
      <c r="H1512" t="str">
        <f t="shared" si="113"/>
        <v/>
      </c>
    </row>
    <row r="1513" spans="1:8" x14ac:dyDescent="0.3">
      <c r="A1513">
        <v>10</v>
      </c>
      <c r="B1513">
        <v>2012</v>
      </c>
      <c r="C1513">
        <v>254.05</v>
      </c>
      <c r="D1513">
        <v>2.0500030517578098</v>
      </c>
      <c r="E1513">
        <f t="shared" si="111"/>
        <v>4.5934015179307943</v>
      </c>
      <c r="F1513">
        <f>(MAX(E$2:E1513) - E1513)/MAX(E$2:E1513)</f>
        <v>2.0526078408752858E-2</v>
      </c>
      <c r="G1513">
        <f t="shared" si="112"/>
        <v>-2.8499603271484402</v>
      </c>
      <c r="H1513" t="str">
        <f t="shared" si="113"/>
        <v/>
      </c>
    </row>
    <row r="1514" spans="1:8" x14ac:dyDescent="0.3">
      <c r="A1514">
        <v>10</v>
      </c>
      <c r="B1514">
        <v>2012</v>
      </c>
      <c r="C1514">
        <v>255.4</v>
      </c>
      <c r="D1514">
        <v>1.3999938964843699</v>
      </c>
      <c r="E1514">
        <f t="shared" si="111"/>
        <v>4.6198395398323813</v>
      </c>
      <c r="F1514">
        <f>(MAX(E$2:E1514) - E1514)/MAX(E$2:E1514)</f>
        <v>1.4888567102593883E-2</v>
      </c>
      <c r="G1514">
        <f t="shared" si="112"/>
        <v>-1.4499664306640703</v>
      </c>
      <c r="H1514" t="str">
        <f t="shared" si="113"/>
        <v/>
      </c>
    </row>
    <row r="1515" spans="1:8" x14ac:dyDescent="0.3">
      <c r="A1515">
        <v>10</v>
      </c>
      <c r="B1515">
        <v>2012</v>
      </c>
      <c r="C1515">
        <v>257.05</v>
      </c>
      <c r="D1515">
        <v>-0.850006103515625</v>
      </c>
      <c r="E1515">
        <f t="shared" si="111"/>
        <v>4.6037989391849337</v>
      </c>
      <c r="F1515">
        <f>(MAX(E$2:E1515) - E1515)/MAX(E$2:E1515)</f>
        <v>1.8308984403259589E-2</v>
      </c>
      <c r="G1515">
        <f t="shared" si="112"/>
        <v>-2.2999725341796955</v>
      </c>
      <c r="H1515" t="str">
        <f t="shared" si="113"/>
        <v/>
      </c>
    </row>
    <row r="1516" spans="1:8" x14ac:dyDescent="0.3">
      <c r="A1516">
        <v>10</v>
      </c>
      <c r="B1516">
        <v>2012</v>
      </c>
      <c r="C1516">
        <v>256.89999999999998</v>
      </c>
      <c r="D1516">
        <v>0.600006103515625</v>
      </c>
      <c r="E1516">
        <f t="shared" si="111"/>
        <v>4.6150890241830389</v>
      </c>
      <c r="F1516">
        <f>(MAX(E$2:E1516) - E1516)/MAX(E$2:E1516)</f>
        <v>1.5901543254249358E-2</v>
      </c>
      <c r="G1516">
        <f t="shared" si="112"/>
        <v>-1.6999664306640705</v>
      </c>
      <c r="H1516" t="str">
        <f t="shared" si="113"/>
        <v/>
      </c>
    </row>
    <row r="1517" spans="1:8" x14ac:dyDescent="0.3">
      <c r="A1517">
        <v>10</v>
      </c>
      <c r="B1517">
        <v>2012</v>
      </c>
      <c r="C1517">
        <v>250.05</v>
      </c>
      <c r="D1517">
        <v>-3</v>
      </c>
      <c r="E1517">
        <f t="shared" si="111"/>
        <v>4.5569505301771338</v>
      </c>
      <c r="F1517">
        <f>(MAX(E$2:E1517) - E1517)/MAX(E$2:E1517)</f>
        <v>2.8298704377021259E-2</v>
      </c>
      <c r="G1517">
        <f t="shared" si="112"/>
        <v>-4.6999664306640705</v>
      </c>
      <c r="H1517" t="str">
        <f t="shared" si="113"/>
        <v/>
      </c>
    </row>
    <row r="1518" spans="1:8" x14ac:dyDescent="0.3">
      <c r="A1518">
        <v>10</v>
      </c>
      <c r="B1518">
        <v>2012</v>
      </c>
      <c r="C1518">
        <v>254.35</v>
      </c>
      <c r="D1518">
        <v>9.99908447265625E-2</v>
      </c>
      <c r="E1518">
        <f t="shared" si="111"/>
        <v>4.5588315445256065</v>
      </c>
      <c r="F1518">
        <f>(MAX(E$2:E1518) - E1518)/MAX(E$2:E1518)</f>
        <v>2.789760630334407E-2</v>
      </c>
      <c r="G1518">
        <f t="shared" si="112"/>
        <v>-4.599975585937508</v>
      </c>
      <c r="H1518" t="str">
        <f t="shared" si="113"/>
        <v/>
      </c>
    </row>
    <row r="1519" spans="1:8" x14ac:dyDescent="0.3">
      <c r="A1519">
        <v>10</v>
      </c>
      <c r="B1519">
        <v>2012</v>
      </c>
      <c r="C1519">
        <v>249.75</v>
      </c>
      <c r="D1519">
        <v>-1.8500061035156199</v>
      </c>
      <c r="E1519">
        <f t="shared" si="111"/>
        <v>4.5233738488644031</v>
      </c>
      <c r="F1519">
        <f>(MAX(E$2:E1519) - E1519)/MAX(E$2:E1519)</f>
        <v>3.5458427643324103E-2</v>
      </c>
      <c r="G1519">
        <f t="shared" si="112"/>
        <v>-6.4499816894531277</v>
      </c>
      <c r="H1519" t="str">
        <f t="shared" si="113"/>
        <v/>
      </c>
    </row>
    <row r="1520" spans="1:8" x14ac:dyDescent="0.3">
      <c r="A1520">
        <v>10</v>
      </c>
      <c r="B1520">
        <v>2012</v>
      </c>
      <c r="C1520">
        <v>248.45</v>
      </c>
      <c r="D1520">
        <v>-0.90000915527343694</v>
      </c>
      <c r="E1520">
        <f t="shared" si="111"/>
        <v>4.5061686495464821</v>
      </c>
      <c r="F1520">
        <f>(MAX(E$2:E1520) - E1520)/MAX(E$2:E1520)</f>
        <v>3.9127178128536312E-2</v>
      </c>
      <c r="G1520">
        <f t="shared" si="112"/>
        <v>-7.3499908447265643</v>
      </c>
      <c r="H1520" t="str">
        <f t="shared" si="113"/>
        <v/>
      </c>
    </row>
    <row r="1521" spans="1:8" x14ac:dyDescent="0.3">
      <c r="A1521">
        <v>10</v>
      </c>
      <c r="B1521">
        <v>2012</v>
      </c>
      <c r="C1521">
        <v>250.3</v>
      </c>
      <c r="D1521">
        <v>-1.5999908447265601</v>
      </c>
      <c r="E1521">
        <f t="shared" si="111"/>
        <v>4.4759236634766797</v>
      </c>
      <c r="F1521">
        <f>(MAX(E$2:E1521) - E1521)/MAX(E$2:E1521)</f>
        <v>4.557646739676622E-2</v>
      </c>
      <c r="G1521">
        <f t="shared" si="112"/>
        <v>-8.949981689453125</v>
      </c>
      <c r="H1521" t="str">
        <f t="shared" si="113"/>
        <v/>
      </c>
    </row>
    <row r="1522" spans="1:8" x14ac:dyDescent="0.3">
      <c r="A1522">
        <v>10</v>
      </c>
      <c r="B1522">
        <v>2012</v>
      </c>
      <c r="C1522">
        <v>248.05</v>
      </c>
      <c r="D1522">
        <v>1.25</v>
      </c>
      <c r="E1522">
        <f t="shared" si="111"/>
        <v>4.4996069926777</v>
      </c>
      <c r="F1522">
        <f>(MAX(E$2:E1522) - E1522)/MAX(E$2:E1522)</f>
        <v>4.052635295797672E-2</v>
      </c>
      <c r="G1522">
        <f t="shared" si="112"/>
        <v>-7.699981689453125</v>
      </c>
      <c r="H1522" t="str">
        <f t="shared" si="113"/>
        <v/>
      </c>
    </row>
    <row r="1523" spans="1:8" x14ac:dyDescent="0.3">
      <c r="A1523">
        <v>10</v>
      </c>
      <c r="B1523">
        <v>2012</v>
      </c>
      <c r="C1523">
        <v>247.8</v>
      </c>
      <c r="D1523">
        <v>0</v>
      </c>
      <c r="E1523">
        <f t="shared" si="111"/>
        <v>4.4996069926777</v>
      </c>
      <c r="F1523">
        <f>(MAX(E$2:E1523) - E1523)/MAX(E$2:E1523)</f>
        <v>4.052635295797672E-2</v>
      </c>
      <c r="G1523">
        <f t="shared" si="112"/>
        <v>-7.699981689453125</v>
      </c>
      <c r="H1523" t="str">
        <f t="shared" si="113"/>
        <v/>
      </c>
    </row>
    <row r="1524" spans="1:8" x14ac:dyDescent="0.3">
      <c r="A1524">
        <v>10</v>
      </c>
      <c r="B1524">
        <v>2012</v>
      </c>
      <c r="C1524">
        <v>250.2</v>
      </c>
      <c r="D1524">
        <v>-1.6499938964843699</v>
      </c>
      <c r="E1524">
        <f t="shared" si="111"/>
        <v>4.4684497573530741</v>
      </c>
      <c r="F1524">
        <f>(MAX(E$2:E1524) - E1524)/MAX(E$2:E1524)</f>
        <v>4.7170165685913479E-2</v>
      </c>
      <c r="G1524">
        <f t="shared" si="112"/>
        <v>-9.3499755859374947</v>
      </c>
      <c r="H1524" t="str">
        <f t="shared" si="113"/>
        <v/>
      </c>
    </row>
    <row r="1525" spans="1:8" x14ac:dyDescent="0.3">
      <c r="A1525">
        <v>11</v>
      </c>
      <c r="B1525">
        <v>2012</v>
      </c>
      <c r="C1525">
        <v>247.95</v>
      </c>
      <c r="D1525">
        <v>-1.5</v>
      </c>
      <c r="E1525">
        <f t="shared" si="111"/>
        <v>4.4400657752283266</v>
      </c>
      <c r="F1525">
        <f>(MAX(E$2:E1525) - E1525)/MAX(E$2:E1525)</f>
        <v>5.3222623798616447E-2</v>
      </c>
      <c r="G1525">
        <f t="shared" si="112"/>
        <v>-1.5</v>
      </c>
      <c r="H1525" t="str">
        <f t="shared" si="113"/>
        <v/>
      </c>
    </row>
    <row r="1526" spans="1:8" x14ac:dyDescent="0.3">
      <c r="A1526">
        <v>11</v>
      </c>
      <c r="B1526">
        <v>2012</v>
      </c>
      <c r="C1526">
        <v>250.55</v>
      </c>
      <c r="D1526">
        <v>2.90000915527343</v>
      </c>
      <c r="E1526">
        <f t="shared" si="111"/>
        <v>4.4940272318960073</v>
      </c>
      <c r="F1526">
        <f>(MAX(E$2:E1526) - E1526)/MAX(E$2:E1526)</f>
        <v>4.1716153186206625E-2</v>
      </c>
      <c r="G1526">
        <f t="shared" si="112"/>
        <v>1.40000915527343</v>
      </c>
      <c r="H1526" t="str">
        <f t="shared" si="113"/>
        <v/>
      </c>
    </row>
    <row r="1527" spans="1:8" x14ac:dyDescent="0.3">
      <c r="A1527">
        <v>11</v>
      </c>
      <c r="B1527">
        <v>2012</v>
      </c>
      <c r="C1527">
        <v>248.85</v>
      </c>
      <c r="D1527">
        <v>1.75</v>
      </c>
      <c r="E1527">
        <f t="shared" si="111"/>
        <v>4.5272109772792053</v>
      </c>
      <c r="F1527">
        <f>(MAX(E$2:E1527) - E1527)/MAX(E$2:E1527)</f>
        <v>3.4640217608467722E-2</v>
      </c>
      <c r="G1527">
        <f t="shared" si="112"/>
        <v>3.15000915527343</v>
      </c>
      <c r="H1527" t="str">
        <f t="shared" si="113"/>
        <v/>
      </c>
    </row>
    <row r="1528" spans="1:8" x14ac:dyDescent="0.3">
      <c r="A1528">
        <v>11</v>
      </c>
      <c r="B1528">
        <v>2012</v>
      </c>
      <c r="C1528">
        <v>249.35</v>
      </c>
      <c r="D1528">
        <v>-0.20001220703125</v>
      </c>
      <c r="E1528">
        <f t="shared" si="111"/>
        <v>4.5233979741421502</v>
      </c>
      <c r="F1528">
        <f>(MAX(E$2:E1528) - E1528)/MAX(E$2:E1528)</f>
        <v>3.5453283289992012E-2</v>
      </c>
      <c r="G1528">
        <f t="shared" si="112"/>
        <v>2.94999694824218</v>
      </c>
      <c r="H1528" t="str">
        <f t="shared" si="113"/>
        <v/>
      </c>
    </row>
    <row r="1529" spans="1:8" x14ac:dyDescent="0.3">
      <c r="A1529">
        <v>11</v>
      </c>
      <c r="B1529">
        <v>2012</v>
      </c>
      <c r="C1529">
        <v>252.25</v>
      </c>
      <c r="D1529">
        <v>-0.449996948242187</v>
      </c>
      <c r="E1529">
        <f t="shared" si="111"/>
        <v>4.5149250661213323</v>
      </c>
      <c r="F1529">
        <f>(MAX(E$2:E1529) - E1529)/MAX(E$2:E1529)</f>
        <v>3.7260003737581121E-2</v>
      </c>
      <c r="G1529">
        <f t="shared" si="112"/>
        <v>2.4999999999999929</v>
      </c>
      <c r="H1529" t="str">
        <f t="shared" si="113"/>
        <v/>
      </c>
    </row>
    <row r="1530" spans="1:8" x14ac:dyDescent="0.3">
      <c r="A1530">
        <v>11</v>
      </c>
      <c r="B1530">
        <v>2012</v>
      </c>
      <c r="C1530">
        <v>249.9</v>
      </c>
      <c r="D1530">
        <v>3.0500030517578098</v>
      </c>
      <c r="E1530">
        <f t="shared" si="111"/>
        <v>4.5727844578445591</v>
      </c>
      <c r="F1530">
        <f>(MAX(E$2:E1530) - E1530)/MAX(E$2:E1530)</f>
        <v>2.4922356986952131E-2</v>
      </c>
      <c r="G1530">
        <f t="shared" si="112"/>
        <v>5.5500030517578027</v>
      </c>
      <c r="H1530" t="str">
        <f t="shared" si="113"/>
        <v/>
      </c>
    </row>
    <row r="1531" spans="1:8" x14ac:dyDescent="0.3">
      <c r="A1531">
        <v>11</v>
      </c>
      <c r="B1531">
        <v>2012</v>
      </c>
      <c r="C1531">
        <v>246.05</v>
      </c>
      <c r="D1531">
        <v>-2.3000030517578098</v>
      </c>
      <c r="E1531">
        <f t="shared" si="111"/>
        <v>4.5279021610818004</v>
      </c>
      <c r="F1531">
        <f>(MAX(E$2:E1531) - E1531)/MAX(E$2:E1531)</f>
        <v>3.4492833038008222E-2</v>
      </c>
      <c r="G1531">
        <f t="shared" si="112"/>
        <v>3.2499999999999929</v>
      </c>
      <c r="H1531" t="str">
        <f t="shared" si="113"/>
        <v/>
      </c>
    </row>
    <row r="1532" spans="1:8" x14ac:dyDescent="0.3">
      <c r="A1532">
        <v>11</v>
      </c>
      <c r="B1532">
        <v>2012</v>
      </c>
      <c r="C1532">
        <v>247</v>
      </c>
      <c r="D1532">
        <v>-1.19999694824218</v>
      </c>
      <c r="E1532">
        <f t="shared" si="111"/>
        <v>4.504804419324719</v>
      </c>
      <c r="F1532">
        <f>(MAX(E$2:E1532) - E1532)/MAX(E$2:E1532)</f>
        <v>3.941807974470192E-2</v>
      </c>
      <c r="G1532">
        <f t="shared" si="112"/>
        <v>2.0500030517578129</v>
      </c>
      <c r="H1532" t="str">
        <f t="shared" si="113"/>
        <v/>
      </c>
    </row>
    <row r="1533" spans="1:8" x14ac:dyDescent="0.3">
      <c r="A1533">
        <v>11</v>
      </c>
      <c r="B1533">
        <v>2012</v>
      </c>
      <c r="C1533">
        <v>248</v>
      </c>
      <c r="D1533">
        <v>0.149993896484375</v>
      </c>
      <c r="E1533">
        <f t="shared" si="111"/>
        <v>4.5076652170107767</v>
      </c>
      <c r="F1533">
        <f>(MAX(E$2:E1533) - E1533)/MAX(E$2:E1533)</f>
        <v>3.8808057581931274E-2</v>
      </c>
      <c r="G1533">
        <f t="shared" si="112"/>
        <v>2.1999969482421879</v>
      </c>
      <c r="H1533" t="str">
        <f t="shared" si="113"/>
        <v/>
      </c>
    </row>
    <row r="1534" spans="1:8" x14ac:dyDescent="0.3">
      <c r="A1534">
        <v>11</v>
      </c>
      <c r="B1534">
        <v>2012</v>
      </c>
      <c r="C1534">
        <v>246.3</v>
      </c>
      <c r="D1534">
        <v>0</v>
      </c>
      <c r="E1534">
        <f t="shared" si="111"/>
        <v>4.5076652170107767</v>
      </c>
      <c r="F1534">
        <f>(MAX(E$2:E1534) - E1534)/MAX(E$2:E1534)</f>
        <v>3.8808057581931274E-2</v>
      </c>
      <c r="G1534">
        <f t="shared" si="112"/>
        <v>2.1999969482421879</v>
      </c>
      <c r="H1534" t="str">
        <f t="shared" si="113"/>
        <v/>
      </c>
    </row>
    <row r="1535" spans="1:8" x14ac:dyDescent="0.3">
      <c r="A1535">
        <v>11</v>
      </c>
      <c r="B1535">
        <v>2012</v>
      </c>
      <c r="C1535">
        <v>244</v>
      </c>
      <c r="D1535">
        <v>3.19999694824218</v>
      </c>
      <c r="E1535">
        <f t="shared" si="111"/>
        <v>4.5697379247363443</v>
      </c>
      <c r="F1535">
        <f>(MAX(E$2:E1535) - E1535)/MAX(E$2:E1535)</f>
        <v>2.5571984440400816E-2</v>
      </c>
      <c r="G1535">
        <f t="shared" si="112"/>
        <v>5.3999938964843679</v>
      </c>
      <c r="H1535" t="str">
        <f t="shared" si="113"/>
        <v/>
      </c>
    </row>
    <row r="1536" spans="1:8" x14ac:dyDescent="0.3">
      <c r="A1536">
        <v>11</v>
      </c>
      <c r="B1536">
        <v>2012</v>
      </c>
      <c r="C1536">
        <v>242.9</v>
      </c>
      <c r="D1536">
        <v>0.400009155273437</v>
      </c>
      <c r="E1536">
        <f t="shared" si="111"/>
        <v>4.5776396697237853</v>
      </c>
      <c r="F1536">
        <f>(MAX(E$2:E1536) - E1536)/MAX(E$2:E1536)</f>
        <v>2.3887055935881734E-2</v>
      </c>
      <c r="G1536">
        <f t="shared" si="112"/>
        <v>5.8000030517578045</v>
      </c>
      <c r="H1536" t="str">
        <f t="shared" si="113"/>
        <v/>
      </c>
    </row>
    <row r="1537" spans="1:8" x14ac:dyDescent="0.3">
      <c r="A1537">
        <v>11</v>
      </c>
      <c r="B1537">
        <v>2012</v>
      </c>
      <c r="C1537">
        <v>243.65</v>
      </c>
      <c r="D1537">
        <v>1.0999908447265601</v>
      </c>
      <c r="E1537">
        <f t="shared" si="111"/>
        <v>4.5993393611397959</v>
      </c>
      <c r="F1537">
        <f>(MAX(E$2:E1537) - E1537)/MAX(E$2:E1537)</f>
        <v>1.9259922478118106E-2</v>
      </c>
      <c r="G1537">
        <f t="shared" si="112"/>
        <v>6.8999938964843643</v>
      </c>
      <c r="H1537" t="str">
        <f t="shared" si="113"/>
        <v/>
      </c>
    </row>
    <row r="1538" spans="1:8" x14ac:dyDescent="0.3">
      <c r="A1538">
        <v>11</v>
      </c>
      <c r="B1538">
        <v>2012</v>
      </c>
      <c r="C1538">
        <v>247.65</v>
      </c>
      <c r="D1538">
        <v>-2.25</v>
      </c>
      <c r="E1538">
        <f t="shared" si="111"/>
        <v>4.555463167961145</v>
      </c>
      <c r="F1538">
        <f>(MAX(E$2:E1538) - E1538)/MAX(E$2:E1538)</f>
        <v>2.8615862042606181E-2</v>
      </c>
      <c r="G1538">
        <f t="shared" si="112"/>
        <v>4.6499938964843643</v>
      </c>
      <c r="H1538" t="str">
        <f t="shared" si="113"/>
        <v/>
      </c>
    </row>
    <row r="1539" spans="1:8" x14ac:dyDescent="0.3">
      <c r="A1539">
        <v>11</v>
      </c>
      <c r="B1539">
        <v>2012</v>
      </c>
      <c r="C1539">
        <v>247.9</v>
      </c>
      <c r="D1539">
        <v>-0.69999694824218694</v>
      </c>
      <c r="E1539">
        <f t="shared" si="111"/>
        <v>4.5419567103928813</v>
      </c>
      <c r="F1539">
        <f>(MAX(E$2:E1539) - E1539)/MAX(E$2:E1539)</f>
        <v>3.1495911371965155E-2</v>
      </c>
      <c r="G1539">
        <f t="shared" si="112"/>
        <v>3.9499969482421773</v>
      </c>
      <c r="H1539" t="str">
        <f t="shared" si="113"/>
        <v/>
      </c>
    </row>
    <row r="1540" spans="1:8" x14ac:dyDescent="0.3">
      <c r="A1540">
        <v>11</v>
      </c>
      <c r="B1540">
        <v>2012</v>
      </c>
      <c r="C1540">
        <v>247.9</v>
      </c>
      <c r="D1540">
        <v>-1.8499908447265601</v>
      </c>
      <c r="E1540">
        <f t="shared" ref="E1540:E1603" si="114">(D1540/C1540*$G$2+1)*E1539*$H$2+(1-$H$2)*E1539</f>
        <v>4.5063669272224915</v>
      </c>
      <c r="F1540">
        <f>(MAX(E$2:E1540) - E1540)/MAX(E$2:E1540)</f>
        <v>3.9084898390497551E-2</v>
      </c>
      <c r="G1540">
        <f t="shared" si="112"/>
        <v>2.100006103515617</v>
      </c>
      <c r="H1540" t="str">
        <f t="shared" si="113"/>
        <v/>
      </c>
    </row>
    <row r="1541" spans="1:8" x14ac:dyDescent="0.3">
      <c r="A1541">
        <v>11</v>
      </c>
      <c r="B1541">
        <v>2012</v>
      </c>
      <c r="C1541">
        <v>248.8</v>
      </c>
      <c r="D1541">
        <v>5.00030517578125E-2</v>
      </c>
      <c r="E1541">
        <f t="shared" si="114"/>
        <v>4.5073178866422534</v>
      </c>
      <c r="F1541">
        <f>(MAX(E$2:E1541) - E1541)/MAX(E$2:E1541)</f>
        <v>3.8882120569200561E-2</v>
      </c>
      <c r="G1541">
        <f t="shared" ref="G1541:G1604" si="115">IF(A1541&lt;&gt;A1540, D1541, D1541+G1540)</f>
        <v>2.1500091552734295</v>
      </c>
      <c r="H1541" t="str">
        <f t="shared" si="113"/>
        <v/>
      </c>
    </row>
    <row r="1542" spans="1:8" x14ac:dyDescent="0.3">
      <c r="A1542">
        <v>11</v>
      </c>
      <c r="B1542">
        <v>2012</v>
      </c>
      <c r="C1542">
        <v>251.3</v>
      </c>
      <c r="D1542">
        <v>-0.5</v>
      </c>
      <c r="E1542">
        <f t="shared" si="114"/>
        <v>4.4979014843721092</v>
      </c>
      <c r="F1542">
        <f>(MAX(E$2:E1542) - E1542)/MAX(E$2:E1542)</f>
        <v>4.0890027002551857E-2</v>
      </c>
      <c r="G1542">
        <f t="shared" si="115"/>
        <v>1.6500091552734295</v>
      </c>
      <c r="H1542" t="str">
        <f t="shared" si="113"/>
        <v/>
      </c>
    </row>
    <row r="1543" spans="1:8" x14ac:dyDescent="0.3">
      <c r="A1543">
        <v>11</v>
      </c>
      <c r="B1543">
        <v>2012</v>
      </c>
      <c r="C1543">
        <v>251.4</v>
      </c>
      <c r="D1543">
        <v>1</v>
      </c>
      <c r="E1543">
        <f t="shared" si="114"/>
        <v>4.5166874690920409</v>
      </c>
      <c r="F1543">
        <f>(MAX(E$2:E1543) - E1543)/MAX(E$2:E1543)</f>
        <v>3.6884197759722334E-2</v>
      </c>
      <c r="G1543">
        <f t="shared" si="115"/>
        <v>2.6500091552734295</v>
      </c>
      <c r="H1543" t="str">
        <f t="shared" si="113"/>
        <v/>
      </c>
    </row>
    <row r="1544" spans="1:8" x14ac:dyDescent="0.3">
      <c r="A1544">
        <v>11</v>
      </c>
      <c r="B1544">
        <v>2012</v>
      </c>
      <c r="C1544">
        <v>251.4</v>
      </c>
      <c r="D1544">
        <v>1.25</v>
      </c>
      <c r="E1544">
        <f t="shared" si="114"/>
        <v>4.5402680271794846</v>
      </c>
      <c r="F1544">
        <f>(MAX(E$2:E1544) - E1544)/MAX(E$2:E1544)</f>
        <v>3.1855997718193391E-2</v>
      </c>
      <c r="G1544">
        <f t="shared" si="115"/>
        <v>3.9000091552734295</v>
      </c>
      <c r="H1544" t="str">
        <f t="shared" si="113"/>
        <v/>
      </c>
    </row>
    <row r="1545" spans="1:8" x14ac:dyDescent="0.3">
      <c r="A1545">
        <v>11</v>
      </c>
      <c r="B1545">
        <v>2012</v>
      </c>
      <c r="C1545">
        <v>252.25</v>
      </c>
      <c r="D1545">
        <v>1</v>
      </c>
      <c r="E1545">
        <f t="shared" si="114"/>
        <v>4.5591670615839979</v>
      </c>
      <c r="F1545">
        <f>(MAX(E$2:E1545) - E1545)/MAX(E$2:E1545)</f>
        <v>2.7826062327129374E-2</v>
      </c>
      <c r="G1545">
        <f t="shared" si="115"/>
        <v>4.9000091552734295</v>
      </c>
      <c r="H1545" t="str">
        <f t="shared" si="113"/>
        <v/>
      </c>
    </row>
    <row r="1546" spans="1:8" x14ac:dyDescent="0.3">
      <c r="A1546">
        <v>11</v>
      </c>
      <c r="B1546">
        <v>2012</v>
      </c>
      <c r="C1546">
        <v>253.65</v>
      </c>
      <c r="D1546">
        <v>0.45001220703125</v>
      </c>
      <c r="E1546">
        <f t="shared" si="114"/>
        <v>4.5676601223889968</v>
      </c>
      <c r="F1546">
        <f>(MAX(E$2:E1546) - E1546)/MAX(E$2:E1546)</f>
        <v>2.601504460082955E-2</v>
      </c>
      <c r="G1546">
        <f t="shared" si="115"/>
        <v>5.3500213623046795</v>
      </c>
      <c r="H1546" t="str">
        <f t="shared" si="113"/>
        <v/>
      </c>
    </row>
    <row r="1547" spans="1:8" x14ac:dyDescent="0.3">
      <c r="A1547">
        <v>12</v>
      </c>
      <c r="B1547">
        <v>2012</v>
      </c>
      <c r="C1547">
        <v>254.75</v>
      </c>
      <c r="D1547">
        <v>0.399993896484375</v>
      </c>
      <c r="E1547">
        <f t="shared" si="114"/>
        <v>4.5751905953180616</v>
      </c>
      <c r="F1547">
        <f>(MAX(E$2:E1547) - E1547)/MAX(E$2:E1547)</f>
        <v>2.4409284289549273E-2</v>
      </c>
      <c r="G1547">
        <f t="shared" si="115"/>
        <v>0.399993896484375</v>
      </c>
      <c r="H1547" t="str">
        <f t="shared" si="113"/>
        <v/>
      </c>
    </row>
    <row r="1548" spans="1:8" x14ac:dyDescent="0.3">
      <c r="A1548">
        <v>12</v>
      </c>
      <c r="B1548">
        <v>2012</v>
      </c>
      <c r="C1548">
        <v>253.9</v>
      </c>
      <c r="D1548">
        <v>-1</v>
      </c>
      <c r="E1548">
        <f t="shared" si="114"/>
        <v>4.5562699567789355</v>
      </c>
      <c r="F1548">
        <f>(MAX(E$2:E1548) - E1548)/MAX(E$2:E1548)</f>
        <v>2.8443826438017187E-2</v>
      </c>
      <c r="G1548">
        <f t="shared" si="115"/>
        <v>-0.600006103515625</v>
      </c>
      <c r="H1548" t="str">
        <f t="shared" si="113"/>
        <v/>
      </c>
    </row>
    <row r="1549" spans="1:8" x14ac:dyDescent="0.3">
      <c r="A1549">
        <v>12</v>
      </c>
      <c r="B1549">
        <v>2012</v>
      </c>
      <c r="C1549">
        <v>253.9</v>
      </c>
      <c r="D1549">
        <v>9.99908447265625E-2</v>
      </c>
      <c r="E1549">
        <f t="shared" si="114"/>
        <v>4.5581540235212339</v>
      </c>
      <c r="F1549">
        <f>(MAX(E$2:E1549) - E1549)/MAX(E$2:E1549)</f>
        <v>2.8042077487176523E-2</v>
      </c>
      <c r="G1549">
        <f t="shared" si="115"/>
        <v>-0.5000152587890625</v>
      </c>
      <c r="H1549" t="str">
        <f t="shared" si="113"/>
        <v/>
      </c>
    </row>
    <row r="1550" spans="1:8" x14ac:dyDescent="0.3">
      <c r="A1550">
        <v>12</v>
      </c>
      <c r="B1550">
        <v>2012</v>
      </c>
      <c r="C1550">
        <v>255.9</v>
      </c>
      <c r="D1550">
        <v>-0.20001220703125</v>
      </c>
      <c r="E1550">
        <f t="shared" si="114"/>
        <v>4.5544132233315331</v>
      </c>
      <c r="F1550">
        <f>(MAX(E$2:E1550) - E1550)/MAX(E$2:E1550)</f>
        <v>2.8839746974024708E-2</v>
      </c>
      <c r="G1550">
        <f t="shared" si="115"/>
        <v>-0.7000274658203125</v>
      </c>
      <c r="H1550" t="str">
        <f t="shared" si="113"/>
        <v/>
      </c>
    </row>
    <row r="1551" spans="1:8" x14ac:dyDescent="0.3">
      <c r="A1551">
        <v>12</v>
      </c>
      <c r="B1551">
        <v>2012</v>
      </c>
      <c r="C1551">
        <v>256.8</v>
      </c>
      <c r="D1551">
        <v>-0.350006103515625</v>
      </c>
      <c r="E1551">
        <f t="shared" si="114"/>
        <v>4.5478954038322996</v>
      </c>
      <c r="F1551">
        <f>(MAX(E$2:E1551) - E1551)/MAX(E$2:E1551)</f>
        <v>3.0229574142456944E-2</v>
      </c>
      <c r="G1551">
        <f t="shared" si="115"/>
        <v>-1.0500335693359375</v>
      </c>
      <c r="H1551" t="str">
        <f t="shared" si="113"/>
        <v/>
      </c>
    </row>
    <row r="1552" spans="1:8" x14ac:dyDescent="0.3">
      <c r="A1552">
        <v>12</v>
      </c>
      <c r="B1552">
        <v>2012</v>
      </c>
      <c r="C1552">
        <v>258.7</v>
      </c>
      <c r="D1552">
        <v>0.45001220703125</v>
      </c>
      <c r="E1552">
        <f t="shared" si="114"/>
        <v>4.5562020867485238</v>
      </c>
      <c r="F1552">
        <f>(MAX(E$2:E1552) - E1552)/MAX(E$2:E1552)</f>
        <v>2.8458298703197233E-2</v>
      </c>
      <c r="G1552">
        <f t="shared" si="115"/>
        <v>-0.6000213623046875</v>
      </c>
      <c r="H1552" t="str">
        <f t="shared" si="113"/>
        <v/>
      </c>
    </row>
    <row r="1553" spans="1:8" x14ac:dyDescent="0.3">
      <c r="A1553">
        <v>12</v>
      </c>
      <c r="B1553">
        <v>2012</v>
      </c>
      <c r="C1553">
        <v>258.55</v>
      </c>
      <c r="D1553">
        <v>0.499984741210937</v>
      </c>
      <c r="E1553">
        <f t="shared" si="114"/>
        <v>4.5654534234234809</v>
      </c>
      <c r="F1553">
        <f>(MAX(E$2:E1553) - E1553)/MAX(E$2:E1553)</f>
        <v>2.6485590030199898E-2</v>
      </c>
      <c r="G1553">
        <f t="shared" si="115"/>
        <v>-0.1000366210937505</v>
      </c>
      <c r="H1553" t="str">
        <f t="shared" si="113"/>
        <v/>
      </c>
    </row>
    <row r="1554" spans="1:8" x14ac:dyDescent="0.3">
      <c r="A1554">
        <v>12</v>
      </c>
      <c r="B1554">
        <v>2012</v>
      </c>
      <c r="C1554">
        <v>260.05</v>
      </c>
      <c r="D1554">
        <v>1.04998779296875</v>
      </c>
      <c r="E1554">
        <f t="shared" si="114"/>
        <v>4.5848087546373248</v>
      </c>
      <c r="F1554">
        <f>(MAX(E$2:E1554) - E1554)/MAX(E$2:E1554)</f>
        <v>2.2358356194072882E-2</v>
      </c>
      <c r="G1554">
        <f t="shared" si="115"/>
        <v>0.94995117187499956</v>
      </c>
      <c r="H1554" t="str">
        <f t="shared" si="113"/>
        <v/>
      </c>
    </row>
    <row r="1555" spans="1:8" x14ac:dyDescent="0.3">
      <c r="A1555">
        <v>12</v>
      </c>
      <c r="B1555">
        <v>2012</v>
      </c>
      <c r="C1555">
        <v>260.85000000000002</v>
      </c>
      <c r="D1555">
        <v>4.998779296875E-2</v>
      </c>
      <c r="E1555">
        <f t="shared" si="114"/>
        <v>4.5857312913226593</v>
      </c>
      <c r="F1555">
        <f>(MAX(E$2:E1555) - E1555)/MAX(E$2:E1555)</f>
        <v>2.2161639094235415E-2</v>
      </c>
      <c r="G1555">
        <f t="shared" si="115"/>
        <v>0.99993896484374956</v>
      </c>
      <c r="H1555" t="str">
        <f t="shared" si="113"/>
        <v/>
      </c>
    </row>
    <row r="1556" spans="1:8" x14ac:dyDescent="0.3">
      <c r="A1556">
        <v>12</v>
      </c>
      <c r="B1556">
        <v>2012</v>
      </c>
      <c r="C1556">
        <v>263.14999999999998</v>
      </c>
      <c r="D1556">
        <v>0.649993896484375</v>
      </c>
      <c r="E1556">
        <f t="shared" si="114"/>
        <v>4.5976246305504418</v>
      </c>
      <c r="F1556">
        <f>(MAX(E$2:E1556) - E1556)/MAX(E$2:E1556)</f>
        <v>1.9625563036268952E-2</v>
      </c>
      <c r="G1556">
        <f t="shared" si="115"/>
        <v>1.6499328613281246</v>
      </c>
      <c r="H1556" t="str">
        <f t="shared" si="113"/>
        <v/>
      </c>
    </row>
    <row r="1557" spans="1:8" x14ac:dyDescent="0.3">
      <c r="A1557">
        <v>12</v>
      </c>
      <c r="B1557">
        <v>2012</v>
      </c>
      <c r="C1557">
        <v>264.55</v>
      </c>
      <c r="D1557">
        <v>-0.5</v>
      </c>
      <c r="E1557">
        <f t="shared" si="114"/>
        <v>4.5885006353471196</v>
      </c>
      <c r="F1557">
        <f>(MAX(E$2:E1557) - E1557)/MAX(E$2:E1557)</f>
        <v>2.1571118051978411E-2</v>
      </c>
      <c r="G1557">
        <f t="shared" si="115"/>
        <v>1.1499328613281246</v>
      </c>
      <c r="H1557" t="str">
        <f t="shared" si="113"/>
        <v/>
      </c>
    </row>
    <row r="1558" spans="1:8" x14ac:dyDescent="0.3">
      <c r="A1558">
        <v>12</v>
      </c>
      <c r="B1558">
        <v>2012</v>
      </c>
      <c r="C1558">
        <v>263.85000000000002</v>
      </c>
      <c r="D1558">
        <v>1</v>
      </c>
      <c r="E1558">
        <f t="shared" si="114"/>
        <v>4.606760728836278</v>
      </c>
      <c r="F1558">
        <f>(MAX(E$2:E1558) - E1558)/MAX(E$2:E1558)</f>
        <v>1.7677427219894223E-2</v>
      </c>
      <c r="G1558">
        <f t="shared" si="115"/>
        <v>2.1499328613281246</v>
      </c>
      <c r="H1558" t="str">
        <f t="shared" si="113"/>
        <v/>
      </c>
    </row>
    <row r="1559" spans="1:8" x14ac:dyDescent="0.3">
      <c r="A1559">
        <v>12</v>
      </c>
      <c r="B1559">
        <v>2012</v>
      </c>
      <c r="C1559">
        <v>263.85000000000002</v>
      </c>
      <c r="D1559">
        <v>0.399993896484375</v>
      </c>
      <c r="E1559">
        <f t="shared" si="114"/>
        <v>4.6140937210015363</v>
      </c>
      <c r="F1559">
        <f>(MAX(E$2:E1559) - E1559)/MAX(E$2:E1559)</f>
        <v>1.6113776717087983E-2</v>
      </c>
      <c r="G1559">
        <f t="shared" si="115"/>
        <v>2.5499267578124996</v>
      </c>
      <c r="H1559" t="str">
        <f t="shared" si="113"/>
        <v/>
      </c>
    </row>
    <row r="1560" spans="1:8" x14ac:dyDescent="0.3">
      <c r="A1560">
        <v>12</v>
      </c>
      <c r="B1560">
        <v>2012</v>
      </c>
      <c r="C1560">
        <v>264.7</v>
      </c>
      <c r="D1560">
        <v>-0.45001220703125</v>
      </c>
      <c r="E1560">
        <f t="shared" si="114"/>
        <v>4.6058571572547331</v>
      </c>
      <c r="F1560">
        <f>(MAX(E$2:E1560) - E1560)/MAX(E$2:E1560)</f>
        <v>1.7870100296036025E-2</v>
      </c>
      <c r="G1560">
        <f t="shared" si="115"/>
        <v>2.0999145507812496</v>
      </c>
      <c r="H1560" t="str">
        <f t="shared" si="113"/>
        <v/>
      </c>
    </row>
    <row r="1561" spans="1:8" x14ac:dyDescent="0.3">
      <c r="A1561">
        <v>12</v>
      </c>
      <c r="B1561">
        <v>2012</v>
      </c>
      <c r="C1561">
        <v>265.5</v>
      </c>
      <c r="D1561">
        <v>-1.79998779296875</v>
      </c>
      <c r="E1561">
        <f t="shared" si="114"/>
        <v>4.5730699218793021</v>
      </c>
      <c r="F1561">
        <f>(MAX(E$2:E1561) - E1561)/MAX(E$2:E1561)</f>
        <v>2.486148606667846E-2</v>
      </c>
      <c r="G1561">
        <f t="shared" si="115"/>
        <v>0.29992675781249956</v>
      </c>
      <c r="H1561" t="str">
        <f t="shared" ref="H1561:H1624" si="116">IF(A1561=A1562, "", IF(-C1539*0.05 &gt; MIN(G1540:G1561), -C1539*0.05, ""))</f>
        <v/>
      </c>
    </row>
    <row r="1562" spans="1:8" x14ac:dyDescent="0.3">
      <c r="A1562">
        <v>12</v>
      </c>
      <c r="B1562">
        <v>2012</v>
      </c>
      <c r="C1562">
        <v>263.05</v>
      </c>
      <c r="D1562">
        <v>0.54998779296875</v>
      </c>
      <c r="E1562">
        <f t="shared" si="114"/>
        <v>4.583109417279787</v>
      </c>
      <c r="F1562">
        <f>(MAX(E$2:E1562) - E1562)/MAX(E$2:E1562)</f>
        <v>2.2720714376608567E-2</v>
      </c>
      <c r="G1562">
        <f t="shared" si="115"/>
        <v>0.84991455078124956</v>
      </c>
      <c r="H1562" t="str">
        <f t="shared" si="116"/>
        <v/>
      </c>
    </row>
    <row r="1563" spans="1:8" x14ac:dyDescent="0.3">
      <c r="A1563">
        <v>12</v>
      </c>
      <c r="B1563">
        <v>2012</v>
      </c>
      <c r="C1563">
        <v>263.05</v>
      </c>
      <c r="D1563">
        <v>-0.1500244140625</v>
      </c>
      <c r="E1563">
        <f t="shared" si="114"/>
        <v>4.5803648545724798</v>
      </c>
      <c r="F1563">
        <f>(MAX(E$2:E1563) - E1563)/MAX(E$2:E1563)</f>
        <v>2.3305951174978048E-2</v>
      </c>
      <c r="G1563">
        <f t="shared" si="115"/>
        <v>0.69989013671874956</v>
      </c>
      <c r="H1563" t="str">
        <f t="shared" si="116"/>
        <v/>
      </c>
    </row>
    <row r="1564" spans="1:8" x14ac:dyDescent="0.3">
      <c r="A1564">
        <v>12</v>
      </c>
      <c r="B1564">
        <v>2012</v>
      </c>
      <c r="C1564">
        <v>264.25</v>
      </c>
      <c r="D1564">
        <v>1.04998779296875</v>
      </c>
      <c r="E1564">
        <f t="shared" si="114"/>
        <v>4.5994747639154365</v>
      </c>
      <c r="F1564">
        <f>(MAX(E$2:E1564) - E1564)/MAX(E$2:E1564)</f>
        <v>1.9231049868760237E-2</v>
      </c>
      <c r="G1564">
        <f t="shared" si="115"/>
        <v>1.7498779296874996</v>
      </c>
      <c r="H1564" t="str">
        <f t="shared" si="116"/>
        <v/>
      </c>
    </row>
    <row r="1565" spans="1:8" x14ac:dyDescent="0.3">
      <c r="A1565">
        <v>12</v>
      </c>
      <c r="B1565">
        <v>2012</v>
      </c>
      <c r="C1565">
        <v>262.85000000000002</v>
      </c>
      <c r="D1565">
        <v>0.29998779296875</v>
      </c>
      <c r="E1565">
        <f t="shared" si="114"/>
        <v>4.6049865599869779</v>
      </c>
      <c r="F1565">
        <f>(MAX(E$2:E1565) - E1565)/MAX(E$2:E1565)</f>
        <v>1.8055742094743601E-2</v>
      </c>
      <c r="G1565">
        <f t="shared" si="115"/>
        <v>2.0498657226562496</v>
      </c>
      <c r="H1565" t="str">
        <f t="shared" si="116"/>
        <v/>
      </c>
    </row>
    <row r="1566" spans="1:8" x14ac:dyDescent="0.3">
      <c r="A1566">
        <v>12</v>
      </c>
      <c r="B1566">
        <v>2012</v>
      </c>
      <c r="C1566">
        <v>264</v>
      </c>
      <c r="D1566">
        <v>0.100006103515625</v>
      </c>
      <c r="E1566">
        <f t="shared" si="114"/>
        <v>4.6068182005200704</v>
      </c>
      <c r="F1566">
        <f>(MAX(E$2:E1566) - E1566)/MAX(E$2:E1566)</f>
        <v>1.7665172246039904E-2</v>
      </c>
      <c r="G1566">
        <f t="shared" si="115"/>
        <v>2.1498718261718746</v>
      </c>
      <c r="H1566" t="str">
        <f t="shared" si="116"/>
        <v/>
      </c>
    </row>
    <row r="1567" spans="1:8" x14ac:dyDescent="0.3">
      <c r="A1567">
        <v>12</v>
      </c>
      <c r="B1567">
        <v>2012</v>
      </c>
      <c r="C1567">
        <v>264</v>
      </c>
      <c r="D1567">
        <v>-1.6499938964843699</v>
      </c>
      <c r="E1567">
        <f t="shared" si="114"/>
        <v>4.576586067911264</v>
      </c>
      <c r="F1567">
        <f>(MAX(E$2:E1567) - E1567)/MAX(E$2:E1567)</f>
        <v>2.4111720706657271E-2</v>
      </c>
      <c r="G1567">
        <f t="shared" si="115"/>
        <v>0.49987792968750466</v>
      </c>
      <c r="H1567" t="str">
        <f t="shared" si="116"/>
        <v/>
      </c>
    </row>
    <row r="1568" spans="1:8" x14ac:dyDescent="0.3">
      <c r="A1568">
        <v>1</v>
      </c>
      <c r="B1568">
        <v>2013</v>
      </c>
      <c r="C1568">
        <v>264</v>
      </c>
      <c r="D1568">
        <v>-1.6499938964843699</v>
      </c>
      <c r="E1568">
        <f t="shared" si="114"/>
        <v>4.5465523329388082</v>
      </c>
      <c r="F1568">
        <f>(MAX(E$2:E1568) - E1568)/MAX(E$2:E1568)</f>
        <v>3.051596384949385E-2</v>
      </c>
      <c r="G1568">
        <f t="shared" si="115"/>
        <v>-1.6499938964843699</v>
      </c>
      <c r="H1568" t="str">
        <f t="shared" si="116"/>
        <v/>
      </c>
    </row>
    <row r="1569" spans="1:8" x14ac:dyDescent="0.3">
      <c r="A1569">
        <v>1</v>
      </c>
      <c r="B1569">
        <v>2013</v>
      </c>
      <c r="C1569">
        <v>267.35000000000002</v>
      </c>
      <c r="D1569">
        <v>1.70001220703125</v>
      </c>
      <c r="E1569">
        <f t="shared" si="114"/>
        <v>4.5769082491131021</v>
      </c>
      <c r="F1569">
        <f>(MAX(E$2:E1569) - E1569)/MAX(E$2:E1569)</f>
        <v>2.40430204016664E-2</v>
      </c>
      <c r="G1569">
        <f t="shared" si="115"/>
        <v>5.0018310546880107E-2</v>
      </c>
      <c r="H1569" t="str">
        <f t="shared" si="116"/>
        <v/>
      </c>
    </row>
    <row r="1570" spans="1:8" x14ac:dyDescent="0.3">
      <c r="A1570">
        <v>1</v>
      </c>
      <c r="B1570">
        <v>2013</v>
      </c>
      <c r="C1570">
        <v>272.55</v>
      </c>
      <c r="D1570">
        <v>-1.79998779296875</v>
      </c>
      <c r="E1570">
        <f t="shared" si="114"/>
        <v>4.5451698600951653</v>
      </c>
      <c r="F1570">
        <f>(MAX(E$2:E1570) - E1570)/MAX(E$2:E1570)</f>
        <v>3.0810755430933111E-2</v>
      </c>
      <c r="G1570">
        <f t="shared" si="115"/>
        <v>-1.7499694824218699</v>
      </c>
      <c r="H1570" t="str">
        <f t="shared" si="116"/>
        <v/>
      </c>
    </row>
    <row r="1571" spans="1:8" x14ac:dyDescent="0.3">
      <c r="A1571">
        <v>1</v>
      </c>
      <c r="B1571">
        <v>2013</v>
      </c>
      <c r="C1571">
        <v>269.39999999999998</v>
      </c>
      <c r="D1571">
        <v>4.998779296875E-2</v>
      </c>
      <c r="E1571">
        <f t="shared" si="114"/>
        <v>4.5460553952119911</v>
      </c>
      <c r="F1571">
        <f>(MAX(E$2:E1571) - E1571)/MAX(E$2:E1571)</f>
        <v>3.0621928360145094E-2</v>
      </c>
      <c r="G1571">
        <f t="shared" si="115"/>
        <v>-1.6999816894531199</v>
      </c>
      <c r="H1571" t="str">
        <f t="shared" si="116"/>
        <v/>
      </c>
    </row>
    <row r="1572" spans="1:8" x14ac:dyDescent="0.3">
      <c r="A1572">
        <v>1</v>
      </c>
      <c r="B1572">
        <v>2013</v>
      </c>
      <c r="C1572">
        <v>267.64999999999998</v>
      </c>
      <c r="D1572">
        <v>0</v>
      </c>
      <c r="E1572">
        <f t="shared" si="114"/>
        <v>4.5460553952119911</v>
      </c>
      <c r="F1572">
        <f>(MAX(E$2:E1572) - E1572)/MAX(E$2:E1572)</f>
        <v>3.0621928360145094E-2</v>
      </c>
      <c r="G1572">
        <f t="shared" si="115"/>
        <v>-1.6999816894531199</v>
      </c>
      <c r="H1572" t="str">
        <f t="shared" si="116"/>
        <v/>
      </c>
    </row>
    <row r="1573" spans="1:8" x14ac:dyDescent="0.3">
      <c r="A1573">
        <v>1</v>
      </c>
      <c r="B1573">
        <v>2013</v>
      </c>
      <c r="C1573">
        <v>267.10000000000002</v>
      </c>
      <c r="D1573">
        <v>0.649993896484375</v>
      </c>
      <c r="E1573">
        <f t="shared" si="114"/>
        <v>4.5576714703634922</v>
      </c>
      <c r="F1573">
        <f>(MAX(E$2:E1573) - E1573)/MAX(E$2:E1573)</f>
        <v>2.8144974704400944E-2</v>
      </c>
      <c r="G1573">
        <f t="shared" si="115"/>
        <v>-1.0499877929687449</v>
      </c>
      <c r="H1573" t="str">
        <f t="shared" si="116"/>
        <v/>
      </c>
    </row>
    <row r="1574" spans="1:8" x14ac:dyDescent="0.3">
      <c r="A1574">
        <v>1</v>
      </c>
      <c r="B1574">
        <v>2013</v>
      </c>
      <c r="C1574">
        <v>265.45</v>
      </c>
      <c r="D1574">
        <v>0.5</v>
      </c>
      <c r="E1574">
        <f t="shared" si="114"/>
        <v>4.5666855126386503</v>
      </c>
      <c r="F1574">
        <f>(MAX(E$2:E1574) - E1574)/MAX(E$2:E1574)</f>
        <v>2.6222865500105726E-2</v>
      </c>
      <c r="G1574">
        <f t="shared" si="115"/>
        <v>-0.54998779296874489</v>
      </c>
      <c r="H1574" t="str">
        <f t="shared" si="116"/>
        <v/>
      </c>
    </row>
    <row r="1575" spans="1:8" x14ac:dyDescent="0.3">
      <c r="A1575">
        <v>1</v>
      </c>
      <c r="B1575">
        <v>2013</v>
      </c>
      <c r="C1575">
        <v>263.95</v>
      </c>
      <c r="D1575">
        <v>-5.0018310546875E-2</v>
      </c>
      <c r="E1575">
        <f t="shared" si="114"/>
        <v>4.5657768602846129</v>
      </c>
      <c r="F1575">
        <f>(MAX(E$2:E1575) - E1575)/MAX(E$2:E1575)</f>
        <v>2.641662197471346E-2</v>
      </c>
      <c r="G1575">
        <f t="shared" si="115"/>
        <v>-0.60000610351561989</v>
      </c>
      <c r="H1575" t="str">
        <f t="shared" si="116"/>
        <v/>
      </c>
    </row>
    <row r="1576" spans="1:8" x14ac:dyDescent="0.3">
      <c r="A1576">
        <v>1</v>
      </c>
      <c r="B1576">
        <v>2013</v>
      </c>
      <c r="C1576">
        <v>268</v>
      </c>
      <c r="D1576">
        <v>2.25</v>
      </c>
      <c r="E1576">
        <f t="shared" si="114"/>
        <v>4.6060255462264879</v>
      </c>
      <c r="F1576">
        <f>(MAX(E$2:E1576) - E1576)/MAX(E$2:E1576)</f>
        <v>1.7834193875516609E-2</v>
      </c>
      <c r="G1576">
        <f t="shared" si="115"/>
        <v>1.6499938964843801</v>
      </c>
      <c r="H1576" t="str">
        <f t="shared" si="116"/>
        <v/>
      </c>
    </row>
    <row r="1577" spans="1:8" x14ac:dyDescent="0.3">
      <c r="A1577">
        <v>1</v>
      </c>
      <c r="B1577">
        <v>2013</v>
      </c>
      <c r="C1577">
        <v>263.64999999999998</v>
      </c>
      <c r="D1577">
        <v>0.649993896484375</v>
      </c>
      <c r="E1577">
        <f t="shared" si="114"/>
        <v>4.617948864704406</v>
      </c>
      <c r="F1577">
        <f>(MAX(E$2:E1577) - E1577)/MAX(E$2:E1577)</f>
        <v>1.5291725192480867E-2</v>
      </c>
      <c r="G1577">
        <f t="shared" si="115"/>
        <v>2.2999877929687553</v>
      </c>
      <c r="H1577" t="str">
        <f t="shared" si="116"/>
        <v/>
      </c>
    </row>
    <row r="1578" spans="1:8" x14ac:dyDescent="0.3">
      <c r="A1578">
        <v>1</v>
      </c>
      <c r="B1578">
        <v>2013</v>
      </c>
      <c r="C1578">
        <v>265.25</v>
      </c>
      <c r="D1578">
        <v>-0.70001220703125</v>
      </c>
      <c r="E1578">
        <f t="shared" si="114"/>
        <v>4.6051524401782</v>
      </c>
      <c r="F1578">
        <f>(MAX(E$2:E1578) - E1578)/MAX(E$2:E1578)</f>
        <v>1.8020370634013166E-2</v>
      </c>
      <c r="G1578">
        <f t="shared" si="115"/>
        <v>1.5999755859375053</v>
      </c>
      <c r="H1578" t="str">
        <f t="shared" si="116"/>
        <v/>
      </c>
    </row>
    <row r="1579" spans="1:8" x14ac:dyDescent="0.3">
      <c r="A1579">
        <v>1</v>
      </c>
      <c r="B1579">
        <v>2013</v>
      </c>
      <c r="C1579">
        <v>263.55</v>
      </c>
      <c r="D1579">
        <v>-0.5999755859375</v>
      </c>
      <c r="E1579">
        <f t="shared" si="114"/>
        <v>4.5941445555820746</v>
      </c>
      <c r="F1579">
        <f>(MAX(E$2:E1579) - E1579)/MAX(E$2:E1579)</f>
        <v>2.0367636783445678E-2</v>
      </c>
      <c r="G1579">
        <f t="shared" si="115"/>
        <v>1.0000000000000053</v>
      </c>
      <c r="H1579" t="str">
        <f t="shared" si="116"/>
        <v/>
      </c>
    </row>
    <row r="1580" spans="1:8" x14ac:dyDescent="0.3">
      <c r="A1580">
        <v>1</v>
      </c>
      <c r="B1580">
        <v>2013</v>
      </c>
      <c r="C1580">
        <v>262.55</v>
      </c>
      <c r="D1580">
        <v>1.54998779296875</v>
      </c>
      <c r="E1580">
        <f t="shared" si="114"/>
        <v>4.6226226031132125</v>
      </c>
      <c r="F1580">
        <f>(MAX(E$2:E1580) - E1580)/MAX(E$2:E1580)</f>
        <v>1.4295120634857198E-2</v>
      </c>
      <c r="G1580">
        <f t="shared" si="115"/>
        <v>2.5499877929687553</v>
      </c>
      <c r="H1580" t="str">
        <f t="shared" si="116"/>
        <v/>
      </c>
    </row>
    <row r="1581" spans="1:8" x14ac:dyDescent="0.3">
      <c r="A1581">
        <v>1</v>
      </c>
      <c r="B1581">
        <v>2013</v>
      </c>
      <c r="C1581">
        <v>263.55</v>
      </c>
      <c r="D1581">
        <v>-2.04998779296875</v>
      </c>
      <c r="E1581">
        <f t="shared" si="114"/>
        <v>4.5848683405320028</v>
      </c>
      <c r="F1581">
        <f>(MAX(E$2:E1581) - E1581)/MAX(E$2:E1581)</f>
        <v>2.234565039648391E-2</v>
      </c>
      <c r="G1581">
        <f t="shared" si="115"/>
        <v>0.50000000000000533</v>
      </c>
      <c r="H1581" t="str">
        <f t="shared" si="116"/>
        <v/>
      </c>
    </row>
    <row r="1582" spans="1:8" x14ac:dyDescent="0.3">
      <c r="A1582">
        <v>1</v>
      </c>
      <c r="B1582">
        <v>2013</v>
      </c>
      <c r="C1582">
        <v>262.35000000000002</v>
      </c>
      <c r="D1582">
        <v>-0.149993896484375</v>
      </c>
      <c r="E1582">
        <f t="shared" si="114"/>
        <v>4.5821159586733122</v>
      </c>
      <c r="F1582">
        <f>(MAX(E$2:E1582) - E1582)/MAX(E$2:E1582)</f>
        <v>2.2932554511511643E-2</v>
      </c>
      <c r="G1582">
        <f t="shared" si="115"/>
        <v>0.35000610351563033</v>
      </c>
      <c r="H1582" t="str">
        <f t="shared" si="116"/>
        <v/>
      </c>
    </row>
    <row r="1583" spans="1:8" x14ac:dyDescent="0.3">
      <c r="A1583">
        <v>1</v>
      </c>
      <c r="B1583">
        <v>2013</v>
      </c>
      <c r="C1583">
        <v>262.75</v>
      </c>
      <c r="D1583">
        <v>-0.20001220703125</v>
      </c>
      <c r="E1583">
        <f t="shared" si="114"/>
        <v>4.578453530197363</v>
      </c>
      <c r="F1583">
        <f>(MAX(E$2:E1583) - E1583)/MAX(E$2:E1583)</f>
        <v>2.3713512406849605E-2</v>
      </c>
      <c r="G1583">
        <f t="shared" si="115"/>
        <v>0.14999389648438033</v>
      </c>
      <c r="H1583" t="str">
        <f t="shared" si="116"/>
        <v/>
      </c>
    </row>
    <row r="1584" spans="1:8" x14ac:dyDescent="0.3">
      <c r="A1584">
        <v>1</v>
      </c>
      <c r="B1584">
        <v>2013</v>
      </c>
      <c r="C1584">
        <v>264.64999999999998</v>
      </c>
      <c r="D1584">
        <v>-0.350006103515625</v>
      </c>
      <c r="E1584">
        <f t="shared" si="114"/>
        <v>4.5720956574815368</v>
      </c>
      <c r="F1584">
        <f>(MAX(E$2:E1584) - E1584)/MAX(E$2:E1584)</f>
        <v>2.5069233324700822E-2</v>
      </c>
      <c r="G1584">
        <f t="shared" si="115"/>
        <v>-0.20001220703124467</v>
      </c>
      <c r="H1584" t="str">
        <f t="shared" si="116"/>
        <v/>
      </c>
    </row>
    <row r="1585" spans="1:8" x14ac:dyDescent="0.3">
      <c r="A1585">
        <v>1</v>
      </c>
      <c r="B1585">
        <v>2013</v>
      </c>
      <c r="C1585">
        <v>260.60000000000002</v>
      </c>
      <c r="D1585">
        <v>-0.75</v>
      </c>
      <c r="E1585">
        <f t="shared" si="114"/>
        <v>4.5582793668818944</v>
      </c>
      <c r="F1585">
        <f>(MAX(E$2:E1585) - E1585)/MAX(E$2:E1585)</f>
        <v>2.8015349897060067E-2</v>
      </c>
      <c r="G1585">
        <f t="shared" si="115"/>
        <v>-0.95001220703124467</v>
      </c>
      <c r="H1585" t="str">
        <f t="shared" si="116"/>
        <v/>
      </c>
    </row>
    <row r="1586" spans="1:8" x14ac:dyDescent="0.3">
      <c r="A1586">
        <v>1</v>
      </c>
      <c r="B1586">
        <v>2013</v>
      </c>
      <c r="C1586">
        <v>259.2</v>
      </c>
      <c r="D1586">
        <v>0</v>
      </c>
      <c r="E1586">
        <f t="shared" si="114"/>
        <v>4.5582793668818944</v>
      </c>
      <c r="F1586">
        <f>(MAX(E$2:E1586) - E1586)/MAX(E$2:E1586)</f>
        <v>2.8015349897060067E-2</v>
      </c>
      <c r="G1586">
        <f t="shared" si="115"/>
        <v>-0.95001220703124467</v>
      </c>
      <c r="H1586" t="str">
        <f t="shared" si="116"/>
        <v/>
      </c>
    </row>
    <row r="1587" spans="1:8" x14ac:dyDescent="0.3">
      <c r="A1587">
        <v>1</v>
      </c>
      <c r="B1587">
        <v>2013</v>
      </c>
      <c r="C1587">
        <v>255.25</v>
      </c>
      <c r="D1587">
        <v>0.69999694824218694</v>
      </c>
      <c r="E1587">
        <f t="shared" si="114"/>
        <v>4.5714050112633053</v>
      </c>
      <c r="F1587">
        <f>(MAX(E$2:E1587) - E1587)/MAX(E$2:E1587)</f>
        <v>2.5216503263364502E-2</v>
      </c>
      <c r="G1587">
        <f t="shared" si="115"/>
        <v>-0.25001525878905773</v>
      </c>
      <c r="H1587" t="str">
        <f t="shared" si="116"/>
        <v/>
      </c>
    </row>
    <row r="1588" spans="1:8" x14ac:dyDescent="0.3">
      <c r="A1588">
        <v>1</v>
      </c>
      <c r="B1588">
        <v>2013</v>
      </c>
      <c r="C1588">
        <v>256.05</v>
      </c>
      <c r="D1588">
        <v>0.300003051757812</v>
      </c>
      <c r="E1588">
        <f t="shared" si="114"/>
        <v>4.5770289410696323</v>
      </c>
      <c r="F1588">
        <f>(MAX(E$2:E1588) - E1588)/MAX(E$2:E1588)</f>
        <v>2.4017284653657937E-2</v>
      </c>
      <c r="G1588">
        <f t="shared" si="115"/>
        <v>4.9987792968754274E-2</v>
      </c>
      <c r="H1588" t="str">
        <f t="shared" si="116"/>
        <v/>
      </c>
    </row>
    <row r="1589" spans="1:8" x14ac:dyDescent="0.3">
      <c r="A1589">
        <v>1</v>
      </c>
      <c r="B1589">
        <v>2013</v>
      </c>
      <c r="C1589">
        <v>258.35000000000002</v>
      </c>
      <c r="D1589">
        <v>0.90000915527343694</v>
      </c>
      <c r="E1589">
        <f t="shared" si="114"/>
        <v>4.5937710984083582</v>
      </c>
      <c r="F1589">
        <f>(MAX(E$2:E1589) - E1589)/MAX(E$2:E1589)</f>
        <v>2.0447270919729754E-2</v>
      </c>
      <c r="G1589">
        <f t="shared" si="115"/>
        <v>0.94999694824219127</v>
      </c>
      <c r="H1589" t="str">
        <f t="shared" si="116"/>
        <v/>
      </c>
    </row>
    <row r="1590" spans="1:8" x14ac:dyDescent="0.3">
      <c r="A1590">
        <v>1</v>
      </c>
      <c r="B1590">
        <v>2013</v>
      </c>
      <c r="C1590">
        <v>257.64999999999998</v>
      </c>
      <c r="D1590">
        <v>-1</v>
      </c>
      <c r="E1590">
        <f t="shared" si="114"/>
        <v>4.5750501216828434</v>
      </c>
      <c r="F1590">
        <f>(MAX(E$2:E1590) - E1590)/MAX(E$2:E1590)</f>
        <v>2.4439238183592768E-2</v>
      </c>
      <c r="G1590">
        <f t="shared" si="115"/>
        <v>-5.0003051757808725E-2</v>
      </c>
      <c r="H1590" t="str">
        <f t="shared" si="116"/>
        <v/>
      </c>
    </row>
    <row r="1591" spans="1:8" x14ac:dyDescent="0.3">
      <c r="A1591">
        <v>2</v>
      </c>
      <c r="B1591">
        <v>2013</v>
      </c>
      <c r="C1591">
        <v>258.55</v>
      </c>
      <c r="D1591">
        <v>0.69998168945315298</v>
      </c>
      <c r="E1591">
        <f t="shared" si="114"/>
        <v>4.5880556288543142</v>
      </c>
      <c r="F1591">
        <f>(MAX(E$2:E1591) - E1591)/MAX(E$2:E1591)</f>
        <v>2.1666009006522716E-2</v>
      </c>
      <c r="G1591">
        <f t="shared" si="115"/>
        <v>0.69998168945315298</v>
      </c>
      <c r="H1591" t="str">
        <f t="shared" si="116"/>
        <v/>
      </c>
    </row>
    <row r="1592" spans="1:8" x14ac:dyDescent="0.3">
      <c r="A1592">
        <v>2</v>
      </c>
      <c r="B1592">
        <v>2013</v>
      </c>
      <c r="C1592">
        <v>258.64999999999998</v>
      </c>
      <c r="D1592">
        <v>1.04998779296877</v>
      </c>
      <c r="E1592">
        <f t="shared" si="114"/>
        <v>4.6076120662173397</v>
      </c>
      <c r="F1592">
        <f>(MAX(E$2:E1592) - E1592)/MAX(E$2:E1592)</f>
        <v>1.7495892302911535E-2</v>
      </c>
      <c r="G1592">
        <f t="shared" si="115"/>
        <v>1.749969482421923</v>
      </c>
      <c r="H1592" t="str">
        <f t="shared" si="116"/>
        <v/>
      </c>
    </row>
    <row r="1593" spans="1:8" x14ac:dyDescent="0.3">
      <c r="A1593">
        <v>2</v>
      </c>
      <c r="B1593">
        <v>2013</v>
      </c>
      <c r="C1593">
        <v>254.55</v>
      </c>
      <c r="D1593">
        <v>2</v>
      </c>
      <c r="E1593">
        <f t="shared" si="114"/>
        <v>4.6456241869757617</v>
      </c>
      <c r="F1593">
        <f>(MAX(E$2:E1593) - E1593)/MAX(E$2:E1593)</f>
        <v>9.3903781557346713E-3</v>
      </c>
      <c r="G1593">
        <f t="shared" si="115"/>
        <v>3.749969482421923</v>
      </c>
      <c r="H1593" t="str">
        <f t="shared" si="116"/>
        <v/>
      </c>
    </row>
    <row r="1594" spans="1:8" x14ac:dyDescent="0.3">
      <c r="A1594">
        <v>2</v>
      </c>
      <c r="B1594">
        <v>2013</v>
      </c>
      <c r="C1594">
        <v>255.2</v>
      </c>
      <c r="D1594">
        <v>0.84999084472656194</v>
      </c>
      <c r="E1594">
        <f t="shared" si="114"/>
        <v>4.6618709539362566</v>
      </c>
      <c r="F1594">
        <f>(MAX(E$2:E1594) - E1594)/MAX(E$2:E1594)</f>
        <v>5.9259989835991752E-3</v>
      </c>
      <c r="G1594">
        <f t="shared" si="115"/>
        <v>4.5999603271484846</v>
      </c>
      <c r="H1594" t="str">
        <f t="shared" si="116"/>
        <v/>
      </c>
    </row>
    <row r="1595" spans="1:8" x14ac:dyDescent="0.3">
      <c r="A1595">
        <v>2</v>
      </c>
      <c r="B1595">
        <v>2013</v>
      </c>
      <c r="C1595">
        <v>254.45</v>
      </c>
      <c r="D1595">
        <v>-0.399993896484375</v>
      </c>
      <c r="E1595">
        <f t="shared" si="114"/>
        <v>4.654176098663469</v>
      </c>
      <c r="F1595">
        <f>(MAX(E$2:E1595) - E1595)/MAX(E$2:E1595)</f>
        <v>7.5668113621150217E-3</v>
      </c>
      <c r="G1595">
        <f t="shared" si="115"/>
        <v>4.1999664306641096</v>
      </c>
      <c r="H1595" t="str">
        <f t="shared" si="116"/>
        <v/>
      </c>
    </row>
    <row r="1596" spans="1:8" x14ac:dyDescent="0.3">
      <c r="A1596">
        <v>2</v>
      </c>
      <c r="B1596">
        <v>2013</v>
      </c>
      <c r="C1596">
        <v>253.55</v>
      </c>
      <c r="D1596">
        <v>-0.349990844726562</v>
      </c>
      <c r="E1596">
        <f t="shared" si="114"/>
        <v>4.6474304272949372</v>
      </c>
      <c r="F1596">
        <f>(MAX(E$2:E1596) - E1596)/MAX(E$2:E1596)</f>
        <v>9.0052245213630925E-3</v>
      </c>
      <c r="G1596">
        <f t="shared" si="115"/>
        <v>3.8499755859375475</v>
      </c>
      <c r="H1596" t="str">
        <f t="shared" si="116"/>
        <v/>
      </c>
    </row>
    <row r="1597" spans="1:8" x14ac:dyDescent="0.3">
      <c r="A1597">
        <v>2</v>
      </c>
      <c r="B1597">
        <v>2013</v>
      </c>
      <c r="C1597">
        <v>253.55</v>
      </c>
      <c r="D1597">
        <v>3.8999938964843701</v>
      </c>
      <c r="E1597">
        <f t="shared" si="114"/>
        <v>4.7224893814098072</v>
      </c>
      <c r="F1597">
        <f>(MAX(E$2:E1597) - E1597)/MAX(E$2:E1597)</f>
        <v>0</v>
      </c>
      <c r="G1597">
        <f t="shared" si="115"/>
        <v>7.7499694824219176</v>
      </c>
      <c r="H1597" t="str">
        <f t="shared" si="116"/>
        <v/>
      </c>
    </row>
    <row r="1598" spans="1:8" x14ac:dyDescent="0.3">
      <c r="A1598">
        <v>2</v>
      </c>
      <c r="B1598">
        <v>2013</v>
      </c>
      <c r="C1598">
        <v>257.55</v>
      </c>
      <c r="D1598">
        <v>0.100006103515625</v>
      </c>
      <c r="E1598">
        <f t="shared" si="114"/>
        <v>4.7244148003576818</v>
      </c>
      <c r="F1598">
        <f>(MAX(E$2:E1598) - E1598)/MAX(E$2:E1598)</f>
        <v>0</v>
      </c>
      <c r="G1598">
        <f t="shared" si="115"/>
        <v>7.8499755859375426</v>
      </c>
      <c r="H1598" t="str">
        <f t="shared" si="116"/>
        <v/>
      </c>
    </row>
    <row r="1599" spans="1:8" x14ac:dyDescent="0.3">
      <c r="A1599">
        <v>2</v>
      </c>
      <c r="B1599">
        <v>2013</v>
      </c>
      <c r="C1599">
        <v>257.55</v>
      </c>
      <c r="D1599">
        <v>-0.80000305175781194</v>
      </c>
      <c r="E1599">
        <f t="shared" si="114"/>
        <v>4.709006050324839</v>
      </c>
      <c r="F1599">
        <f>(MAX(E$2:E1599) - E1599)/MAX(E$2:E1599)</f>
        <v>3.2615150624954073E-3</v>
      </c>
      <c r="G1599">
        <f t="shared" si="115"/>
        <v>7.049972534179731</v>
      </c>
      <c r="H1599" t="str">
        <f t="shared" si="116"/>
        <v/>
      </c>
    </row>
    <row r="1600" spans="1:8" x14ac:dyDescent="0.3">
      <c r="A1600">
        <v>2</v>
      </c>
      <c r="B1600">
        <v>2013</v>
      </c>
      <c r="C1600">
        <v>261.55</v>
      </c>
      <c r="D1600">
        <v>-0.149993896484375</v>
      </c>
      <c r="E1600">
        <f t="shared" si="114"/>
        <v>4.7061704996677571</v>
      </c>
      <c r="F1600">
        <f>(MAX(E$2:E1600) - E1600)/MAX(E$2:E1600)</f>
        <v>3.8617059383827604E-3</v>
      </c>
      <c r="G1600">
        <f t="shared" si="115"/>
        <v>6.899978637695356</v>
      </c>
      <c r="H1600" t="str">
        <f t="shared" si="116"/>
        <v/>
      </c>
    </row>
    <row r="1601" spans="1:8" x14ac:dyDescent="0.3">
      <c r="A1601">
        <v>2</v>
      </c>
      <c r="B1601">
        <v>2013</v>
      </c>
      <c r="C1601">
        <v>262.3</v>
      </c>
      <c r="D1601">
        <v>5.0018310546875E-2</v>
      </c>
      <c r="E1601">
        <f t="shared" si="114"/>
        <v>4.7071127963982784</v>
      </c>
      <c r="F1601">
        <f>(MAX(E$2:E1601) - E1601)/MAX(E$2:E1601)</f>
        <v>3.6622533563508181E-3</v>
      </c>
      <c r="G1601">
        <f t="shared" si="115"/>
        <v>6.949996948242231</v>
      </c>
      <c r="H1601" t="str">
        <f t="shared" si="116"/>
        <v/>
      </c>
    </row>
    <row r="1602" spans="1:8" x14ac:dyDescent="0.3">
      <c r="A1602">
        <v>2</v>
      </c>
      <c r="B1602">
        <v>2013</v>
      </c>
      <c r="C1602">
        <v>261.39999999999998</v>
      </c>
      <c r="D1602">
        <v>0.75</v>
      </c>
      <c r="E1602">
        <f t="shared" si="114"/>
        <v>4.7212935589352476</v>
      </c>
      <c r="F1602">
        <f>(MAX(E$2:E1602) - E1602)/MAX(E$2:E1602)</f>
        <v>6.6066201938870582E-4</v>
      </c>
      <c r="G1602">
        <f t="shared" si="115"/>
        <v>7.699996948242231</v>
      </c>
      <c r="H1602" t="str">
        <f t="shared" si="116"/>
        <v/>
      </c>
    </row>
    <row r="1603" spans="1:8" x14ac:dyDescent="0.3">
      <c r="A1603">
        <v>2</v>
      </c>
      <c r="B1603">
        <v>2013</v>
      </c>
      <c r="C1603">
        <v>262.05</v>
      </c>
      <c r="D1603">
        <v>-0.199981689453125</v>
      </c>
      <c r="E1603">
        <f t="shared" si="114"/>
        <v>4.7175103844439823</v>
      </c>
      <c r="F1603">
        <f>(MAX(E$2:E1603) - E1603)/MAX(E$2:E1603)</f>
        <v>1.4614330463059201E-3</v>
      </c>
      <c r="G1603">
        <f t="shared" si="115"/>
        <v>7.500015258789106</v>
      </c>
      <c r="H1603" t="str">
        <f t="shared" si="116"/>
        <v/>
      </c>
    </row>
    <row r="1604" spans="1:8" x14ac:dyDescent="0.3">
      <c r="A1604">
        <v>2</v>
      </c>
      <c r="B1604">
        <v>2013</v>
      </c>
      <c r="C1604">
        <v>264</v>
      </c>
      <c r="D1604">
        <v>-1.1000061035156199</v>
      </c>
      <c r="E1604">
        <f t="shared" ref="E1604:E1667" si="117">(D1604/C1604*$G$2+1)*E1603*$H$2+(1-$H$2)*E1603</f>
        <v>4.696871161992842</v>
      </c>
      <c r="F1604">
        <f>(MAX(E$2:E1604) - E1604)/MAX(E$2:E1604)</f>
        <v>5.8300635165977471E-3</v>
      </c>
      <c r="G1604">
        <f t="shared" si="115"/>
        <v>6.4000091552734863</v>
      </c>
      <c r="H1604" t="str">
        <f t="shared" si="116"/>
        <v/>
      </c>
    </row>
    <row r="1605" spans="1:8" x14ac:dyDescent="0.3">
      <c r="A1605">
        <v>2</v>
      </c>
      <c r="B1605">
        <v>2013</v>
      </c>
      <c r="C1605">
        <v>267.5</v>
      </c>
      <c r="D1605">
        <v>0.899993896484375</v>
      </c>
      <c r="E1605">
        <f t="shared" si="117"/>
        <v>4.7134637345060586</v>
      </c>
      <c r="F1605">
        <f>(MAX(E$2:E1605) - E1605)/MAX(E$2:E1605)</f>
        <v>2.3179729795940233E-3</v>
      </c>
      <c r="G1605">
        <f t="shared" ref="G1605:G1668" si="118">IF(A1605&lt;&gt;A1604, D1605, D1605+G1604)</f>
        <v>7.3000030517578613</v>
      </c>
      <c r="H1605" t="str">
        <f t="shared" si="116"/>
        <v/>
      </c>
    </row>
    <row r="1606" spans="1:8" x14ac:dyDescent="0.3">
      <c r="A1606">
        <v>2</v>
      </c>
      <c r="B1606">
        <v>2013</v>
      </c>
      <c r="C1606">
        <v>266.75</v>
      </c>
      <c r="D1606">
        <v>0.649993896484375</v>
      </c>
      <c r="E1606">
        <f t="shared" si="117"/>
        <v>4.7255233738375146</v>
      </c>
      <c r="F1606">
        <f>(MAX(E$2:E1606) - E1606)/MAX(E$2:E1606)</f>
        <v>0</v>
      </c>
      <c r="G1606">
        <f t="shared" si="118"/>
        <v>7.9499969482422363</v>
      </c>
      <c r="H1606" t="str">
        <f t="shared" si="116"/>
        <v/>
      </c>
    </row>
    <row r="1607" spans="1:8" x14ac:dyDescent="0.3">
      <c r="A1607">
        <v>2</v>
      </c>
      <c r="B1607">
        <v>2013</v>
      </c>
      <c r="C1607">
        <v>267.95</v>
      </c>
      <c r="D1607">
        <v>0.199981689453125</v>
      </c>
      <c r="E1607">
        <f t="shared" si="117"/>
        <v>4.7292265612054667</v>
      </c>
      <c r="F1607">
        <f>(MAX(E$2:E1607) - E1607)/MAX(E$2:E1607)</f>
        <v>0</v>
      </c>
      <c r="G1607">
        <f t="shared" si="118"/>
        <v>8.1499786376953622</v>
      </c>
      <c r="H1607" t="str">
        <f t="shared" si="116"/>
        <v/>
      </c>
    </row>
    <row r="1608" spans="1:8" x14ac:dyDescent="0.3">
      <c r="A1608">
        <v>2</v>
      </c>
      <c r="B1608">
        <v>2013</v>
      </c>
      <c r="C1608">
        <v>264.64999999999998</v>
      </c>
      <c r="D1608">
        <v>-2.3000183105468701</v>
      </c>
      <c r="E1608">
        <f t="shared" si="117"/>
        <v>4.6860707967249375</v>
      </c>
      <c r="F1608">
        <f>(MAX(E$2:E1608) - E1608)/MAX(E$2:E1608)</f>
        <v>9.1253324242365902E-3</v>
      </c>
      <c r="G1608">
        <f t="shared" si="118"/>
        <v>5.8499603271484926</v>
      </c>
      <c r="H1608" t="str">
        <f t="shared" si="116"/>
        <v/>
      </c>
    </row>
    <row r="1609" spans="1:8" x14ac:dyDescent="0.3">
      <c r="A1609">
        <v>2</v>
      </c>
      <c r="B1609">
        <v>2013</v>
      </c>
      <c r="C1609">
        <v>266.25</v>
      </c>
      <c r="D1609">
        <v>-0.399993896484375</v>
      </c>
      <c r="E1609">
        <f t="shared" si="117"/>
        <v>4.67867879784027</v>
      </c>
      <c r="F1609">
        <f>(MAX(E$2:E1609) - E1609)/MAX(E$2:E1609)</f>
        <v>1.0688378471830337E-2</v>
      </c>
      <c r="G1609">
        <f t="shared" si="118"/>
        <v>5.4499664306641176</v>
      </c>
      <c r="H1609" t="str">
        <f t="shared" si="116"/>
        <v/>
      </c>
    </row>
    <row r="1610" spans="1:8" x14ac:dyDescent="0.3">
      <c r="A1610">
        <v>2</v>
      </c>
      <c r="B1610">
        <v>2013</v>
      </c>
      <c r="C1610">
        <v>267.55</v>
      </c>
      <c r="D1610">
        <v>-1.8499755859375</v>
      </c>
      <c r="E1610">
        <f t="shared" si="117"/>
        <v>4.6447105166667688</v>
      </c>
      <c r="F1610">
        <f>(MAX(E$2:E1610) - E1610)/MAX(E$2:E1610)</f>
        <v>1.7871007752513969E-2</v>
      </c>
      <c r="G1610">
        <f t="shared" si="118"/>
        <v>3.5999908447266176</v>
      </c>
      <c r="H1610" t="str">
        <f t="shared" si="116"/>
        <v/>
      </c>
    </row>
    <row r="1611" spans="1:8" x14ac:dyDescent="0.3">
      <c r="A1611">
        <v>3</v>
      </c>
      <c r="B1611">
        <v>2013</v>
      </c>
      <c r="C1611">
        <v>267.55</v>
      </c>
      <c r="D1611">
        <v>1.1000061035156199</v>
      </c>
      <c r="E1611">
        <f t="shared" si="117"/>
        <v>4.664761611464999</v>
      </c>
      <c r="F1611">
        <f>(MAX(E$2:E1611) - E1611)/MAX(E$2:E1611)</f>
        <v>1.3631182373304556E-2</v>
      </c>
      <c r="G1611">
        <f t="shared" si="118"/>
        <v>1.1000061035156199</v>
      </c>
      <c r="H1611" t="str">
        <f t="shared" si="116"/>
        <v/>
      </c>
    </row>
    <row r="1612" spans="1:8" x14ac:dyDescent="0.3">
      <c r="A1612">
        <v>3</v>
      </c>
      <c r="B1612">
        <v>2013</v>
      </c>
      <c r="C1612">
        <v>268.39999999999998</v>
      </c>
      <c r="D1612">
        <v>-0.25</v>
      </c>
      <c r="E1612">
        <f t="shared" si="117"/>
        <v>4.6601993911855297</v>
      </c>
      <c r="F1612">
        <f>(MAX(E$2:E1612) - E1612)/MAX(E$2:E1612)</f>
        <v>1.4595868716922315E-2</v>
      </c>
      <c r="G1612">
        <f t="shared" si="118"/>
        <v>0.85000610351561989</v>
      </c>
      <c r="H1612" t="str">
        <f t="shared" si="116"/>
        <v/>
      </c>
    </row>
    <row r="1613" spans="1:8" x14ac:dyDescent="0.3">
      <c r="A1613">
        <v>3</v>
      </c>
      <c r="B1613">
        <v>2013</v>
      </c>
      <c r="C1613">
        <v>267.45</v>
      </c>
      <c r="D1613">
        <v>1.1500244140625</v>
      </c>
      <c r="E1613">
        <f t="shared" si="117"/>
        <v>4.6812399977586301</v>
      </c>
      <c r="F1613">
        <f>(MAX(E$2:E1613) - E1613)/MAX(E$2:E1613)</f>
        <v>1.0146810017620505E-2</v>
      </c>
      <c r="G1613">
        <f t="shared" si="118"/>
        <v>2.0000305175781197</v>
      </c>
      <c r="H1613" t="str">
        <f t="shared" si="116"/>
        <v/>
      </c>
    </row>
    <row r="1614" spans="1:8" x14ac:dyDescent="0.3">
      <c r="A1614">
        <v>3</v>
      </c>
      <c r="B1614">
        <v>2013</v>
      </c>
      <c r="C1614">
        <v>269.45</v>
      </c>
      <c r="D1614">
        <v>-2.4000244140625</v>
      </c>
      <c r="E1614">
        <f t="shared" si="117"/>
        <v>4.6374587960631697</v>
      </c>
      <c r="F1614">
        <f>(MAX(E$2:E1614) - E1614)/MAX(E$2:E1614)</f>
        <v>1.9404391807971589E-2</v>
      </c>
      <c r="G1614">
        <f t="shared" si="118"/>
        <v>-0.39999389648438033</v>
      </c>
      <c r="H1614" t="str">
        <f t="shared" si="116"/>
        <v/>
      </c>
    </row>
    <row r="1615" spans="1:8" x14ac:dyDescent="0.3">
      <c r="A1615">
        <v>3</v>
      </c>
      <c r="B1615">
        <v>2013</v>
      </c>
      <c r="C1615">
        <v>266.55</v>
      </c>
      <c r="D1615">
        <v>-0.5</v>
      </c>
      <c r="E1615">
        <f t="shared" si="117"/>
        <v>4.6283248029364268</v>
      </c>
      <c r="F1615">
        <f>(MAX(E$2:E1615) - E1615)/MAX(E$2:E1615)</f>
        <v>2.1335784395856969E-2</v>
      </c>
      <c r="G1615">
        <f t="shared" si="118"/>
        <v>-0.89999389648438033</v>
      </c>
      <c r="H1615" t="str">
        <f t="shared" si="116"/>
        <v/>
      </c>
    </row>
    <row r="1616" spans="1:8" x14ac:dyDescent="0.3">
      <c r="A1616">
        <v>3</v>
      </c>
      <c r="B1616">
        <v>2013</v>
      </c>
      <c r="C1616">
        <v>264.45</v>
      </c>
      <c r="D1616">
        <v>0</v>
      </c>
      <c r="E1616">
        <f t="shared" si="117"/>
        <v>4.6283248029364268</v>
      </c>
      <c r="F1616">
        <f>(MAX(E$2:E1616) - E1616)/MAX(E$2:E1616)</f>
        <v>2.1335784395856969E-2</v>
      </c>
      <c r="G1616">
        <f t="shared" si="118"/>
        <v>-0.89999389648438033</v>
      </c>
      <c r="H1616" t="str">
        <f t="shared" si="116"/>
        <v/>
      </c>
    </row>
    <row r="1617" spans="1:8" x14ac:dyDescent="0.3">
      <c r="A1617">
        <v>3</v>
      </c>
      <c r="B1617">
        <v>2013</v>
      </c>
      <c r="C1617">
        <v>264.05</v>
      </c>
      <c r="D1617">
        <v>0.5</v>
      </c>
      <c r="E1617">
        <f t="shared" si="117"/>
        <v>4.6375271150801183</v>
      </c>
      <c r="F1617">
        <f>(MAX(E$2:E1617) - E1617)/MAX(E$2:E1617)</f>
        <v>1.9389945678976835E-2</v>
      </c>
      <c r="G1617">
        <f t="shared" si="118"/>
        <v>-0.39999389648438033</v>
      </c>
      <c r="H1617" t="str">
        <f t="shared" si="116"/>
        <v/>
      </c>
    </row>
    <row r="1618" spans="1:8" x14ac:dyDescent="0.3">
      <c r="A1618">
        <v>3</v>
      </c>
      <c r="B1618">
        <v>2013</v>
      </c>
      <c r="C1618">
        <v>264.95</v>
      </c>
      <c r="D1618">
        <v>-0.70001220703125</v>
      </c>
      <c r="E1618">
        <f t="shared" si="117"/>
        <v>4.624661888167326</v>
      </c>
      <c r="F1618">
        <f>(MAX(E$2:E1618) - E1618)/MAX(E$2:E1618)</f>
        <v>2.211031163021452E-2</v>
      </c>
      <c r="G1618">
        <f t="shared" si="118"/>
        <v>-1.1000061035156303</v>
      </c>
      <c r="H1618" t="str">
        <f t="shared" si="116"/>
        <v/>
      </c>
    </row>
    <row r="1619" spans="1:8" x14ac:dyDescent="0.3">
      <c r="A1619">
        <v>3</v>
      </c>
      <c r="B1619">
        <v>2013</v>
      </c>
      <c r="C1619">
        <v>262</v>
      </c>
      <c r="D1619">
        <v>0</v>
      </c>
      <c r="E1619">
        <f t="shared" si="117"/>
        <v>4.624661888167326</v>
      </c>
      <c r="F1619">
        <f>(MAX(E$2:E1619) - E1619)/MAX(E$2:E1619)</f>
        <v>2.211031163021452E-2</v>
      </c>
      <c r="G1619">
        <f t="shared" si="118"/>
        <v>-1.1000061035156303</v>
      </c>
      <c r="H1619" t="str">
        <f t="shared" si="116"/>
        <v/>
      </c>
    </row>
    <row r="1620" spans="1:8" x14ac:dyDescent="0.3">
      <c r="A1620">
        <v>3</v>
      </c>
      <c r="B1620">
        <v>2013</v>
      </c>
      <c r="C1620">
        <v>262.3</v>
      </c>
      <c r="D1620">
        <v>-0.1500244140625</v>
      </c>
      <c r="E1620">
        <f t="shared" si="117"/>
        <v>4.6218845233197854</v>
      </c>
      <c r="F1620">
        <f>(MAX(E$2:E1620) - E1620)/MAX(E$2:E1620)</f>
        <v>2.2697588389235496E-2</v>
      </c>
      <c r="G1620">
        <f t="shared" si="118"/>
        <v>-1.2500305175781303</v>
      </c>
      <c r="H1620" t="str">
        <f t="shared" si="116"/>
        <v/>
      </c>
    </row>
    <row r="1621" spans="1:8" x14ac:dyDescent="0.3">
      <c r="A1621">
        <v>3</v>
      </c>
      <c r="B1621">
        <v>2013</v>
      </c>
      <c r="C1621">
        <v>263.45</v>
      </c>
      <c r="D1621">
        <v>0.850006103515625</v>
      </c>
      <c r="E1621">
        <f t="shared" si="117"/>
        <v>4.6375423770198978</v>
      </c>
      <c r="F1621">
        <f>(MAX(E$2:E1621) - E1621)/MAX(E$2:E1621)</f>
        <v>1.9386718525533878E-2</v>
      </c>
      <c r="G1621">
        <f t="shared" si="118"/>
        <v>-0.40002441406250533</v>
      </c>
      <c r="H1621" t="str">
        <f t="shared" si="116"/>
        <v/>
      </c>
    </row>
    <row r="1622" spans="1:8" x14ac:dyDescent="0.3">
      <c r="A1622">
        <v>3</v>
      </c>
      <c r="B1622">
        <v>2013</v>
      </c>
      <c r="C1622">
        <v>257.7</v>
      </c>
      <c r="D1622">
        <v>-2.7500152587890598</v>
      </c>
      <c r="E1622">
        <f t="shared" si="117"/>
        <v>4.5855789392430646</v>
      </c>
      <c r="F1622">
        <f>(MAX(E$2:E1622) - E1622)/MAX(E$2:E1622)</f>
        <v>3.037444286149546E-2</v>
      </c>
      <c r="G1622">
        <f t="shared" si="118"/>
        <v>-3.1500396728515652</v>
      </c>
      <c r="H1622" t="str">
        <f t="shared" si="116"/>
        <v/>
      </c>
    </row>
    <row r="1623" spans="1:8" x14ac:dyDescent="0.3">
      <c r="A1623">
        <v>3</v>
      </c>
      <c r="B1623">
        <v>2013</v>
      </c>
      <c r="C1623">
        <v>258.14999999999998</v>
      </c>
      <c r="D1623">
        <v>0.79998779296875</v>
      </c>
      <c r="E1623">
        <f t="shared" si="117"/>
        <v>4.6004998283921772</v>
      </c>
      <c r="F1623">
        <f>(MAX(E$2:E1623) - E1623)/MAX(E$2:E1623)</f>
        <v>2.7219404938061884E-2</v>
      </c>
      <c r="G1623">
        <f t="shared" si="118"/>
        <v>-2.3500518798828152</v>
      </c>
      <c r="H1623" t="str">
        <f t="shared" si="116"/>
        <v/>
      </c>
    </row>
    <row r="1624" spans="1:8" x14ac:dyDescent="0.3">
      <c r="A1624">
        <v>3</v>
      </c>
      <c r="B1624">
        <v>2013</v>
      </c>
      <c r="C1624">
        <v>256.35000000000002</v>
      </c>
      <c r="D1624">
        <v>-1</v>
      </c>
      <c r="E1624">
        <f t="shared" si="117"/>
        <v>4.5816563533782828</v>
      </c>
      <c r="F1624">
        <f>(MAX(E$2:E1624) - E1624)/MAX(E$2:E1624)</f>
        <v>3.1203877825969211E-2</v>
      </c>
      <c r="G1624">
        <f t="shared" si="118"/>
        <v>-3.3500518798828152</v>
      </c>
      <c r="H1624" t="str">
        <f t="shared" si="116"/>
        <v/>
      </c>
    </row>
    <row r="1625" spans="1:8" x14ac:dyDescent="0.3">
      <c r="A1625">
        <v>3</v>
      </c>
      <c r="B1625">
        <v>2013</v>
      </c>
      <c r="C1625">
        <v>256.64999999999998</v>
      </c>
      <c r="D1625">
        <v>1.0999908447265601</v>
      </c>
      <c r="E1625">
        <f t="shared" si="117"/>
        <v>4.6022749742414018</v>
      </c>
      <c r="F1625">
        <f>(MAX(E$2:E1625) - E1625)/MAX(E$2:E1625)</f>
        <v>2.6844048455082967E-2</v>
      </c>
      <c r="G1625">
        <f t="shared" si="118"/>
        <v>-2.2500610351562553</v>
      </c>
      <c r="H1625" t="str">
        <f t="shared" ref="H1625:H1688" si="119">IF(A1625=A1626, "", IF(-C1603*0.05 &gt; MIN(G1604:G1625), -C1603*0.05, ""))</f>
        <v/>
      </c>
    </row>
    <row r="1626" spans="1:8" x14ac:dyDescent="0.3">
      <c r="A1626">
        <v>3</v>
      </c>
      <c r="B1626">
        <v>2013</v>
      </c>
      <c r="C1626">
        <v>253.65</v>
      </c>
      <c r="D1626">
        <v>0.25</v>
      </c>
      <c r="E1626">
        <f t="shared" si="117"/>
        <v>4.6070378253383399</v>
      </c>
      <c r="F1626">
        <f>(MAX(E$2:E1626) - E1626)/MAX(E$2:E1626)</f>
        <v>2.5836938511142334E-2</v>
      </c>
      <c r="G1626">
        <f t="shared" si="118"/>
        <v>-2.0000610351562553</v>
      </c>
      <c r="H1626" t="str">
        <f t="shared" si="119"/>
        <v/>
      </c>
    </row>
    <row r="1627" spans="1:8" x14ac:dyDescent="0.3">
      <c r="A1627">
        <v>3</v>
      </c>
      <c r="B1627">
        <v>2013</v>
      </c>
      <c r="C1627">
        <v>255.9</v>
      </c>
      <c r="D1627">
        <v>2.54998779296875</v>
      </c>
      <c r="E1627">
        <f t="shared" si="117"/>
        <v>4.6552413608099146</v>
      </c>
      <c r="F1627">
        <f>(MAX(E$2:E1627) - E1627)/MAX(E$2:E1627)</f>
        <v>1.5644249527494301E-2</v>
      </c>
      <c r="G1627">
        <f t="shared" si="118"/>
        <v>0.54992675781249467</v>
      </c>
      <c r="H1627" t="str">
        <f t="shared" si="119"/>
        <v/>
      </c>
    </row>
    <row r="1628" spans="1:8" x14ac:dyDescent="0.3">
      <c r="A1628">
        <v>3</v>
      </c>
      <c r="B1628">
        <v>2013</v>
      </c>
      <c r="C1628">
        <v>257.95</v>
      </c>
      <c r="D1628">
        <v>-0.65000915527343694</v>
      </c>
      <c r="E1628">
        <f t="shared" si="117"/>
        <v>4.6429240629624218</v>
      </c>
      <c r="F1628">
        <f>(MAX(E$2:E1628) - E1628)/MAX(E$2:E1628)</f>
        <v>1.8248755293518156E-2</v>
      </c>
      <c r="G1628">
        <f t="shared" si="118"/>
        <v>-0.10008239746094227</v>
      </c>
      <c r="H1628" t="str">
        <f t="shared" si="119"/>
        <v/>
      </c>
    </row>
    <row r="1629" spans="1:8" x14ac:dyDescent="0.3">
      <c r="A1629">
        <v>3</v>
      </c>
      <c r="B1629">
        <v>2013</v>
      </c>
      <c r="C1629">
        <v>259.3</v>
      </c>
      <c r="D1629">
        <v>0.449981689453125</v>
      </c>
      <c r="E1629">
        <f t="shared" si="117"/>
        <v>4.6513841183212614</v>
      </c>
      <c r="F1629">
        <f>(MAX(E$2:E1629) - E1629)/MAX(E$2:E1629)</f>
        <v>1.6459867565398148E-2</v>
      </c>
      <c r="G1629">
        <f t="shared" si="118"/>
        <v>0.34989929199218273</v>
      </c>
      <c r="H1629" t="str">
        <f t="shared" si="119"/>
        <v/>
      </c>
    </row>
    <row r="1630" spans="1:8" x14ac:dyDescent="0.3">
      <c r="A1630">
        <v>3</v>
      </c>
      <c r="B1630">
        <v>2013</v>
      </c>
      <c r="C1630">
        <v>260.35000000000002</v>
      </c>
      <c r="D1630">
        <v>0.600006103515625</v>
      </c>
      <c r="E1630">
        <f t="shared" si="117"/>
        <v>4.6626397426877979</v>
      </c>
      <c r="F1630">
        <f>(MAX(E$2:E1630) - E1630)/MAX(E$2:E1630)</f>
        <v>1.4079853789177737E-2</v>
      </c>
      <c r="G1630">
        <f t="shared" si="118"/>
        <v>0.94990539550780773</v>
      </c>
      <c r="H1630" t="str">
        <f t="shared" si="119"/>
        <v/>
      </c>
    </row>
    <row r="1631" spans="1:8" x14ac:dyDescent="0.3">
      <c r="A1631">
        <v>3</v>
      </c>
      <c r="B1631">
        <v>2013</v>
      </c>
      <c r="C1631">
        <v>262.35000000000002</v>
      </c>
      <c r="D1631">
        <v>1.3999938964843699</v>
      </c>
      <c r="E1631">
        <f t="shared" si="117"/>
        <v>4.6887653403258076</v>
      </c>
      <c r="F1631">
        <f>(MAX(E$2:E1631) - E1631)/MAX(E$2:E1631)</f>
        <v>8.5555683061514474E-3</v>
      </c>
      <c r="G1631">
        <f t="shared" si="118"/>
        <v>2.3498992919921777</v>
      </c>
      <c r="H1631" t="str">
        <f t="shared" si="119"/>
        <v/>
      </c>
    </row>
    <row r="1632" spans="1:8" x14ac:dyDescent="0.3">
      <c r="A1632">
        <v>4</v>
      </c>
      <c r="B1632">
        <v>2013</v>
      </c>
      <c r="C1632">
        <v>262.75</v>
      </c>
      <c r="D1632">
        <v>-0.79998779296875</v>
      </c>
      <c r="E1632">
        <f t="shared" si="117"/>
        <v>4.6737757959369457</v>
      </c>
      <c r="F1632">
        <f>(MAX(E$2:E1632) - E1632)/MAX(E$2:E1632)</f>
        <v>1.1725123453249563E-2</v>
      </c>
      <c r="G1632">
        <f t="shared" si="118"/>
        <v>-0.79998779296875</v>
      </c>
      <c r="H1632" t="str">
        <f t="shared" si="119"/>
        <v/>
      </c>
    </row>
    <row r="1633" spans="1:8" x14ac:dyDescent="0.3">
      <c r="A1633">
        <v>4</v>
      </c>
      <c r="B1633">
        <v>2013</v>
      </c>
      <c r="C1633">
        <v>261.45</v>
      </c>
      <c r="D1633">
        <v>-0.25</v>
      </c>
      <c r="E1633">
        <f t="shared" si="117"/>
        <v>4.6690832499570893</v>
      </c>
      <c r="F1633">
        <f>(MAX(E$2:E1633) - E1633)/MAX(E$2:E1633)</f>
        <v>1.2717367305204128E-2</v>
      </c>
      <c r="G1633">
        <f t="shared" si="118"/>
        <v>-1.04998779296875</v>
      </c>
      <c r="H1633" t="str">
        <f t="shared" si="119"/>
        <v/>
      </c>
    </row>
    <row r="1634" spans="1:8" x14ac:dyDescent="0.3">
      <c r="A1634">
        <v>4</v>
      </c>
      <c r="B1634">
        <v>2013</v>
      </c>
      <c r="C1634">
        <v>259.89999999999998</v>
      </c>
      <c r="D1634">
        <v>0.649993896484375</v>
      </c>
      <c r="E1634">
        <f t="shared" si="117"/>
        <v>4.6813441941486325</v>
      </c>
      <c r="F1634">
        <f>(MAX(E$2:E1634) - E1634)/MAX(E$2:E1634)</f>
        <v>1.0124777579830973E-2</v>
      </c>
      <c r="G1634">
        <f t="shared" si="118"/>
        <v>-0.399993896484375</v>
      </c>
      <c r="H1634" t="str">
        <f t="shared" si="119"/>
        <v/>
      </c>
    </row>
    <row r="1635" spans="1:8" x14ac:dyDescent="0.3">
      <c r="A1635">
        <v>4</v>
      </c>
      <c r="B1635">
        <v>2013</v>
      </c>
      <c r="C1635">
        <v>256.3</v>
      </c>
      <c r="D1635">
        <v>2.74998474121093</v>
      </c>
      <c r="E1635">
        <f t="shared" si="117"/>
        <v>4.7340843672168269</v>
      </c>
      <c r="F1635">
        <f>(MAX(E$2:E1635) - E1635)/MAX(E$2:E1635)</f>
        <v>0</v>
      </c>
      <c r="G1635">
        <f t="shared" si="118"/>
        <v>2.349990844726555</v>
      </c>
      <c r="H1635" t="str">
        <f t="shared" si="119"/>
        <v/>
      </c>
    </row>
    <row r="1636" spans="1:8" x14ac:dyDescent="0.3">
      <c r="A1636">
        <v>4</v>
      </c>
      <c r="B1636">
        <v>2013</v>
      </c>
      <c r="C1636">
        <v>252.6</v>
      </c>
      <c r="D1636">
        <v>-1.69999694824218</v>
      </c>
      <c r="E1636">
        <f t="shared" si="117"/>
        <v>4.7006309807329032</v>
      </c>
      <c r="F1636">
        <f>(MAX(E$2:E1636) - E1636)/MAX(E$2:E1636)</f>
        <v>7.0664956280850968E-3</v>
      </c>
      <c r="G1636">
        <f t="shared" si="118"/>
        <v>0.649993896484375</v>
      </c>
      <c r="H1636" t="str">
        <f t="shared" si="119"/>
        <v/>
      </c>
    </row>
    <row r="1637" spans="1:8" x14ac:dyDescent="0.3">
      <c r="A1637">
        <v>4</v>
      </c>
      <c r="B1637">
        <v>2013</v>
      </c>
      <c r="C1637">
        <v>251.15</v>
      </c>
      <c r="D1637">
        <v>0.349990844726562</v>
      </c>
      <c r="E1637">
        <f t="shared" si="117"/>
        <v>4.7075090882307302</v>
      </c>
      <c r="F1637">
        <f>(MAX(E$2:E1637) - E1637)/MAX(E$2:E1637)</f>
        <v>5.6136048546427406E-3</v>
      </c>
      <c r="G1637">
        <f t="shared" si="118"/>
        <v>0.99998474121093706</v>
      </c>
      <c r="H1637" t="str">
        <f t="shared" si="119"/>
        <v/>
      </c>
    </row>
    <row r="1638" spans="1:8" x14ac:dyDescent="0.3">
      <c r="A1638">
        <v>4</v>
      </c>
      <c r="B1638">
        <v>2013</v>
      </c>
      <c r="C1638">
        <v>250.55</v>
      </c>
      <c r="D1638">
        <v>-0.300003051757812</v>
      </c>
      <c r="E1638">
        <f t="shared" si="117"/>
        <v>4.701590587144004</v>
      </c>
      <c r="F1638">
        <f>(MAX(E$2:E1638) - E1638)/MAX(E$2:E1638)</f>
        <v>6.8637940417453974E-3</v>
      </c>
      <c r="G1638">
        <f t="shared" si="118"/>
        <v>0.699981689453125</v>
      </c>
      <c r="H1638" t="str">
        <f t="shared" si="119"/>
        <v/>
      </c>
    </row>
    <row r="1639" spans="1:8" x14ac:dyDescent="0.3">
      <c r="A1639">
        <v>4</v>
      </c>
      <c r="B1639">
        <v>2013</v>
      </c>
      <c r="C1639">
        <v>252.05</v>
      </c>
      <c r="D1639">
        <v>1.65000915527343</v>
      </c>
      <c r="E1639">
        <f t="shared" si="117"/>
        <v>4.7339077896387138</v>
      </c>
      <c r="F1639">
        <f>(MAX(E$2:E1639) - E1639)/MAX(E$2:E1639)</f>
        <v>3.7299203904318807E-5</v>
      </c>
      <c r="G1639">
        <f t="shared" si="118"/>
        <v>2.349990844726555</v>
      </c>
      <c r="H1639" t="str">
        <f t="shared" si="119"/>
        <v/>
      </c>
    </row>
    <row r="1640" spans="1:8" x14ac:dyDescent="0.3">
      <c r="A1640">
        <v>4</v>
      </c>
      <c r="B1640">
        <v>2013</v>
      </c>
      <c r="C1640">
        <v>253.95</v>
      </c>
      <c r="D1640">
        <v>1.3499908447265601</v>
      </c>
      <c r="E1640">
        <f t="shared" si="117"/>
        <v>4.760331372172999</v>
      </c>
      <c r="F1640">
        <f>(MAX(E$2:E1640) - E1640)/MAX(E$2:E1640)</f>
        <v>0</v>
      </c>
      <c r="G1640">
        <f t="shared" si="118"/>
        <v>3.6999816894531152</v>
      </c>
      <c r="H1640" t="str">
        <f t="shared" si="119"/>
        <v/>
      </c>
    </row>
    <row r="1641" spans="1:8" x14ac:dyDescent="0.3">
      <c r="A1641">
        <v>4</v>
      </c>
      <c r="B1641">
        <v>2013</v>
      </c>
      <c r="C1641">
        <v>254.3</v>
      </c>
      <c r="D1641">
        <v>-0.350006103515625</v>
      </c>
      <c r="E1641">
        <f t="shared" si="117"/>
        <v>4.753451890117284</v>
      </c>
      <c r="F1641">
        <f>(MAX(E$2:E1641) - E1641)/MAX(E$2:E1641)</f>
        <v>1.4451687325654874E-3</v>
      </c>
      <c r="G1641">
        <f t="shared" si="118"/>
        <v>3.3499755859374902</v>
      </c>
      <c r="H1641" t="str">
        <f t="shared" si="119"/>
        <v/>
      </c>
    </row>
    <row r="1642" spans="1:8" x14ac:dyDescent="0.3">
      <c r="A1642">
        <v>4</v>
      </c>
      <c r="B1642">
        <v>2013</v>
      </c>
      <c r="C1642">
        <v>248.25</v>
      </c>
      <c r="D1642">
        <v>-0.100006103515625</v>
      </c>
      <c r="E1642">
        <f t="shared" si="117"/>
        <v>4.7514412439466156</v>
      </c>
      <c r="F1642">
        <f>(MAX(E$2:E1642) - E1642)/MAX(E$2:E1642)</f>
        <v>1.8675439861921173E-3</v>
      </c>
      <c r="G1642">
        <f t="shared" si="118"/>
        <v>3.2499694824218652</v>
      </c>
      <c r="H1642" t="str">
        <f t="shared" si="119"/>
        <v/>
      </c>
    </row>
    <row r="1643" spans="1:8" x14ac:dyDescent="0.3">
      <c r="A1643">
        <v>4</v>
      </c>
      <c r="B1643">
        <v>2013</v>
      </c>
      <c r="C1643">
        <v>246.85</v>
      </c>
      <c r="D1643">
        <v>-2.3999938964843701</v>
      </c>
      <c r="E1643">
        <f t="shared" si="117"/>
        <v>4.7029356677496343</v>
      </c>
      <c r="F1643">
        <f>(MAX(E$2:E1643) - E1643)/MAX(E$2:E1643)</f>
        <v>1.2057081731510759E-2</v>
      </c>
      <c r="G1643">
        <f t="shared" si="118"/>
        <v>0.84997558593749512</v>
      </c>
      <c r="H1643" t="str">
        <f t="shared" si="119"/>
        <v/>
      </c>
    </row>
    <row r="1644" spans="1:8" x14ac:dyDescent="0.3">
      <c r="A1644">
        <v>4</v>
      </c>
      <c r="B1644">
        <v>2013</v>
      </c>
      <c r="C1644">
        <v>250.45</v>
      </c>
      <c r="D1644">
        <v>0.25</v>
      </c>
      <c r="E1644">
        <f t="shared" si="117"/>
        <v>4.7078648776229999</v>
      </c>
      <c r="F1644">
        <f>(MAX(E$2:E1644) - E1644)/MAX(E$2:E1644)</f>
        <v>1.1021605524501363E-2</v>
      </c>
      <c r="G1644">
        <f t="shared" si="118"/>
        <v>1.0999755859374951</v>
      </c>
      <c r="H1644" t="str">
        <f t="shared" si="119"/>
        <v/>
      </c>
    </row>
    <row r="1645" spans="1:8" x14ac:dyDescent="0.3">
      <c r="A1645">
        <v>4</v>
      </c>
      <c r="B1645">
        <v>2013</v>
      </c>
      <c r="C1645">
        <v>247.6</v>
      </c>
      <c r="D1645">
        <v>1.79998779296875</v>
      </c>
      <c r="E1645">
        <f t="shared" si="117"/>
        <v>4.7438010822926326</v>
      </c>
      <c r="F1645">
        <f>(MAX(E$2:E1645) - E1645)/MAX(E$2:E1645)</f>
        <v>3.4725082327242596E-3</v>
      </c>
      <c r="G1645">
        <f t="shared" si="118"/>
        <v>2.8999633789062451</v>
      </c>
      <c r="H1645" t="str">
        <f t="shared" si="119"/>
        <v/>
      </c>
    </row>
    <row r="1646" spans="1:8" x14ac:dyDescent="0.3">
      <c r="A1646">
        <v>4</v>
      </c>
      <c r="B1646">
        <v>2013</v>
      </c>
      <c r="C1646">
        <v>245.55</v>
      </c>
      <c r="D1646">
        <v>0.350006103515625</v>
      </c>
      <c r="E1646">
        <f t="shared" si="117"/>
        <v>4.7509009694817985</v>
      </c>
      <c r="F1646">
        <f>(MAX(E$2:E1646) - E1646)/MAX(E$2:E1646)</f>
        <v>1.9810391239414157E-3</v>
      </c>
      <c r="G1646">
        <f t="shared" si="118"/>
        <v>3.2499694824218701</v>
      </c>
      <c r="H1646" t="str">
        <f t="shared" si="119"/>
        <v/>
      </c>
    </row>
    <row r="1647" spans="1:8" x14ac:dyDescent="0.3">
      <c r="A1647">
        <v>4</v>
      </c>
      <c r="B1647">
        <v>2013</v>
      </c>
      <c r="C1647">
        <v>245.7</v>
      </c>
      <c r="D1647">
        <v>-0.80000305175781194</v>
      </c>
      <c r="E1647">
        <f t="shared" si="117"/>
        <v>4.7346585110451116</v>
      </c>
      <c r="F1647">
        <f>(MAX(E$2:E1647) - E1647)/MAX(E$2:E1647)</f>
        <v>5.3930827752791911E-3</v>
      </c>
      <c r="G1647">
        <f t="shared" si="118"/>
        <v>2.4499664306640581</v>
      </c>
      <c r="H1647" t="str">
        <f t="shared" si="119"/>
        <v/>
      </c>
    </row>
    <row r="1648" spans="1:8" x14ac:dyDescent="0.3">
      <c r="A1648">
        <v>4</v>
      </c>
      <c r="B1648">
        <v>2013</v>
      </c>
      <c r="C1648">
        <v>248.55</v>
      </c>
      <c r="D1648">
        <v>-0.5</v>
      </c>
      <c r="E1648">
        <f t="shared" si="117"/>
        <v>4.7246577236047624</v>
      </c>
      <c r="F1648">
        <f>(MAX(E$2:E1648) - E1648)/MAX(E$2:E1648)</f>
        <v>7.493942286616948E-3</v>
      </c>
      <c r="G1648">
        <f t="shared" si="118"/>
        <v>1.9499664306640581</v>
      </c>
      <c r="H1648" t="str">
        <f t="shared" si="119"/>
        <v/>
      </c>
    </row>
    <row r="1649" spans="1:8" x14ac:dyDescent="0.3">
      <c r="A1649">
        <v>4</v>
      </c>
      <c r="B1649">
        <v>2013</v>
      </c>
      <c r="C1649">
        <v>249.25</v>
      </c>
      <c r="D1649">
        <v>1.5</v>
      </c>
      <c r="E1649">
        <f t="shared" si="117"/>
        <v>4.7545126319886242</v>
      </c>
      <c r="F1649">
        <f>(MAX(E$2:E1649) - E1649)/MAX(E$2:E1649)</f>
        <v>1.2223393141050684E-3</v>
      </c>
      <c r="G1649">
        <f t="shared" si="118"/>
        <v>3.4499664306640581</v>
      </c>
      <c r="H1649" t="str">
        <f t="shared" si="119"/>
        <v/>
      </c>
    </row>
    <row r="1650" spans="1:8" x14ac:dyDescent="0.3">
      <c r="A1650">
        <v>4</v>
      </c>
      <c r="B1650">
        <v>2013</v>
      </c>
      <c r="C1650">
        <v>250.45</v>
      </c>
      <c r="D1650">
        <v>-0.199996948242187</v>
      </c>
      <c r="E1650">
        <f t="shared" si="117"/>
        <v>4.7505260781151346</v>
      </c>
      <c r="F1650">
        <f>(MAX(E$2:E1650) - E1650)/MAX(E$2:E1650)</f>
        <v>2.0597923319334841E-3</v>
      </c>
      <c r="G1650">
        <f t="shared" si="118"/>
        <v>3.249969482421871</v>
      </c>
      <c r="H1650" t="str">
        <f t="shared" si="119"/>
        <v/>
      </c>
    </row>
    <row r="1651" spans="1:8" x14ac:dyDescent="0.3">
      <c r="A1651">
        <v>4</v>
      </c>
      <c r="B1651">
        <v>2013</v>
      </c>
      <c r="C1651">
        <v>251.5</v>
      </c>
      <c r="D1651">
        <v>-0.25</v>
      </c>
      <c r="E1651">
        <f t="shared" si="117"/>
        <v>4.7455677755485137</v>
      </c>
      <c r="F1651">
        <f>(MAX(E$2:E1651) - E1651)/MAX(E$2:E1651)</f>
        <v>3.1013800238334954E-3</v>
      </c>
      <c r="G1651">
        <f t="shared" si="118"/>
        <v>2.999969482421871</v>
      </c>
      <c r="H1651" t="str">
        <f t="shared" si="119"/>
        <v/>
      </c>
    </row>
    <row r="1652" spans="1:8" x14ac:dyDescent="0.3">
      <c r="A1652">
        <v>4</v>
      </c>
      <c r="B1652">
        <v>2013</v>
      </c>
      <c r="C1652">
        <v>251.1</v>
      </c>
      <c r="D1652">
        <v>-0.349990844726562</v>
      </c>
      <c r="E1652">
        <f t="shared" si="117"/>
        <v>4.7386225324653006</v>
      </c>
      <c r="F1652">
        <f>(MAX(E$2:E1652) - E1652)/MAX(E$2:E1652)</f>
        <v>4.5603631366084203E-3</v>
      </c>
      <c r="G1652">
        <f t="shared" si="118"/>
        <v>2.6499786376953089</v>
      </c>
      <c r="H1652" t="str">
        <f t="shared" si="119"/>
        <v/>
      </c>
    </row>
    <row r="1653" spans="1:8" x14ac:dyDescent="0.3">
      <c r="A1653">
        <v>4</v>
      </c>
      <c r="B1653">
        <v>2013</v>
      </c>
      <c r="C1653">
        <v>251.35</v>
      </c>
      <c r="D1653">
        <v>0.75</v>
      </c>
      <c r="E1653">
        <f t="shared" si="117"/>
        <v>4.7534690223969349</v>
      </c>
      <c r="F1653">
        <f>(MAX(E$2:E1653) - E1653)/MAX(E$2:E1653)</f>
        <v>1.4415697646971805E-3</v>
      </c>
      <c r="G1653">
        <f t="shared" si="118"/>
        <v>3.3999786376953089</v>
      </c>
      <c r="H1653" t="str">
        <f t="shared" si="119"/>
        <v/>
      </c>
    </row>
    <row r="1654" spans="1:8" x14ac:dyDescent="0.3">
      <c r="A1654">
        <v>5</v>
      </c>
      <c r="B1654">
        <v>2013</v>
      </c>
      <c r="C1654">
        <v>251.35</v>
      </c>
      <c r="D1654">
        <v>-2.8499908447265598</v>
      </c>
      <c r="E1654">
        <f t="shared" si="117"/>
        <v>4.6968757844647744</v>
      </c>
      <c r="F1654">
        <f>(MAX(E$2:E1654) - E1654)/MAX(E$2:E1654)</f>
        <v>1.3330077834320666E-2</v>
      </c>
      <c r="G1654">
        <f t="shared" si="118"/>
        <v>-2.8499908447265598</v>
      </c>
      <c r="H1654" t="str">
        <f t="shared" si="119"/>
        <v/>
      </c>
    </row>
    <row r="1655" spans="1:8" x14ac:dyDescent="0.3">
      <c r="A1655">
        <v>5</v>
      </c>
      <c r="B1655">
        <v>2013</v>
      </c>
      <c r="C1655">
        <v>253.3</v>
      </c>
      <c r="D1655">
        <v>-0.899993896484375</v>
      </c>
      <c r="E1655">
        <f t="shared" si="117"/>
        <v>4.6793530149602676</v>
      </c>
      <c r="F1655">
        <f>(MAX(E$2:E1655) - E1655)/MAX(E$2:E1655)</f>
        <v>1.7011075675550363E-2</v>
      </c>
      <c r="G1655">
        <f t="shared" si="118"/>
        <v>-3.7499847412109348</v>
      </c>
      <c r="H1655" t="str">
        <f t="shared" si="119"/>
        <v/>
      </c>
    </row>
    <row r="1656" spans="1:8" x14ac:dyDescent="0.3">
      <c r="A1656">
        <v>5</v>
      </c>
      <c r="B1656">
        <v>2013</v>
      </c>
      <c r="C1656">
        <v>254.05</v>
      </c>
      <c r="D1656">
        <v>1.3000030517578101</v>
      </c>
      <c r="E1656">
        <f t="shared" si="117"/>
        <v>4.7044950415679647</v>
      </c>
      <c r="F1656">
        <f>(MAX(E$2:E1656) - E1656)/MAX(E$2:E1656)</f>
        <v>1.1729504994427736E-2</v>
      </c>
      <c r="G1656">
        <f t="shared" si="118"/>
        <v>-2.449981689453125</v>
      </c>
      <c r="H1656" t="str">
        <f t="shared" si="119"/>
        <v/>
      </c>
    </row>
    <row r="1657" spans="1:8" x14ac:dyDescent="0.3">
      <c r="A1657">
        <v>5</v>
      </c>
      <c r="B1657">
        <v>2013</v>
      </c>
      <c r="C1657">
        <v>255.3</v>
      </c>
      <c r="D1657">
        <v>1.94999694824218</v>
      </c>
      <c r="E1657">
        <f t="shared" si="117"/>
        <v>4.7422249221899069</v>
      </c>
      <c r="F1657">
        <f>(MAX(E$2:E1657) - E1657)/MAX(E$2:E1657)</f>
        <v>3.803611254656592E-3</v>
      </c>
      <c r="G1657">
        <f t="shared" si="118"/>
        <v>-0.49998474121094505</v>
      </c>
      <c r="H1657" t="str">
        <f t="shared" si="119"/>
        <v/>
      </c>
    </row>
    <row r="1658" spans="1:8" x14ac:dyDescent="0.3">
      <c r="A1658">
        <v>5</v>
      </c>
      <c r="B1658">
        <v>2013</v>
      </c>
      <c r="C1658">
        <v>252.65</v>
      </c>
      <c r="D1658">
        <v>-4.998779296875E-2</v>
      </c>
      <c r="E1658">
        <f t="shared" si="117"/>
        <v>4.7412397410084193</v>
      </c>
      <c r="F1658">
        <f>(MAX(E$2:E1658) - E1658)/MAX(E$2:E1658)</f>
        <v>4.0105676836242436E-3</v>
      </c>
      <c r="G1658">
        <f t="shared" si="118"/>
        <v>-0.54997253417969505</v>
      </c>
      <c r="H1658" t="str">
        <f t="shared" si="119"/>
        <v/>
      </c>
    </row>
    <row r="1659" spans="1:8" x14ac:dyDescent="0.3">
      <c r="A1659">
        <v>5</v>
      </c>
      <c r="B1659">
        <v>2013</v>
      </c>
      <c r="C1659">
        <v>252.9</v>
      </c>
      <c r="D1659">
        <v>-0.75</v>
      </c>
      <c r="E1659">
        <f t="shared" si="117"/>
        <v>4.7264760941280546</v>
      </c>
      <c r="F1659">
        <f>(MAX(E$2:E1659) - E1659)/MAX(E$2:E1659)</f>
        <v>7.1119582646806566E-3</v>
      </c>
      <c r="G1659">
        <f t="shared" si="118"/>
        <v>-1.299972534179695</v>
      </c>
      <c r="H1659" t="str">
        <f t="shared" si="119"/>
        <v/>
      </c>
    </row>
    <row r="1660" spans="1:8" x14ac:dyDescent="0.3">
      <c r="A1660">
        <v>5</v>
      </c>
      <c r="B1660">
        <v>2013</v>
      </c>
      <c r="C1660">
        <v>252.4</v>
      </c>
      <c r="D1660">
        <v>0.199996948242187</v>
      </c>
      <c r="E1660">
        <f t="shared" si="117"/>
        <v>4.7304085221569911</v>
      </c>
      <c r="F1660">
        <f>(MAX(E$2:E1660) - E1660)/MAX(E$2:E1660)</f>
        <v>6.2858754310518945E-3</v>
      </c>
      <c r="G1660">
        <f t="shared" si="118"/>
        <v>-1.099975585937508</v>
      </c>
      <c r="H1660" t="str">
        <f t="shared" si="119"/>
        <v/>
      </c>
    </row>
    <row r="1661" spans="1:8" x14ac:dyDescent="0.3">
      <c r="A1661">
        <v>5</v>
      </c>
      <c r="B1661">
        <v>2013</v>
      </c>
      <c r="C1661">
        <v>255.55</v>
      </c>
      <c r="D1661">
        <v>0.300003051757812</v>
      </c>
      <c r="E1661">
        <f t="shared" si="117"/>
        <v>4.7362394509080907</v>
      </c>
      <c r="F1661">
        <f>(MAX(E$2:E1661) - E1661)/MAX(E$2:E1661)</f>
        <v>5.0609756719332604E-3</v>
      </c>
      <c r="G1661">
        <f t="shared" si="118"/>
        <v>-0.79997253417969594</v>
      </c>
      <c r="H1661" t="str">
        <f t="shared" si="119"/>
        <v/>
      </c>
    </row>
    <row r="1662" spans="1:8" x14ac:dyDescent="0.3">
      <c r="A1662">
        <v>5</v>
      </c>
      <c r="B1662">
        <v>2013</v>
      </c>
      <c r="C1662">
        <v>249</v>
      </c>
      <c r="D1662">
        <v>-0.850006103515625</v>
      </c>
      <c r="E1662">
        <f t="shared" si="117"/>
        <v>4.7192630490485223</v>
      </c>
      <c r="F1662">
        <f>(MAX(E$2:E1662) - E1662)/MAX(E$2:E1662)</f>
        <v>8.627198384664074E-3</v>
      </c>
      <c r="G1662">
        <f t="shared" si="118"/>
        <v>-1.6499786376953209</v>
      </c>
      <c r="H1662" t="str">
        <f t="shared" si="119"/>
        <v/>
      </c>
    </row>
    <row r="1663" spans="1:8" x14ac:dyDescent="0.3">
      <c r="A1663">
        <v>5</v>
      </c>
      <c r="B1663">
        <v>2013</v>
      </c>
      <c r="C1663">
        <v>251.1</v>
      </c>
      <c r="D1663">
        <v>-5.00030517578125E-2</v>
      </c>
      <c r="E1663">
        <f t="shared" si="117"/>
        <v>4.7182762850810773</v>
      </c>
      <c r="F1663">
        <f>(MAX(E$2:E1663) - E1663)/MAX(E$2:E1663)</f>
        <v>8.8344873085430386E-3</v>
      </c>
      <c r="G1663">
        <f t="shared" si="118"/>
        <v>-1.6999816894531334</v>
      </c>
      <c r="H1663" t="str">
        <f t="shared" si="119"/>
        <v/>
      </c>
    </row>
    <row r="1664" spans="1:8" x14ac:dyDescent="0.3">
      <c r="A1664">
        <v>5</v>
      </c>
      <c r="B1664">
        <v>2013</v>
      </c>
      <c r="C1664">
        <v>254.15</v>
      </c>
      <c r="D1664">
        <v>0.25</v>
      </c>
      <c r="E1664">
        <f t="shared" si="117"/>
        <v>4.7231495785095001</v>
      </c>
      <c r="F1664">
        <f>(MAX(E$2:E1664) - E1664)/MAX(E$2:E1664)</f>
        <v>7.810757436099677E-3</v>
      </c>
      <c r="G1664">
        <f t="shared" si="118"/>
        <v>-1.4499816894531334</v>
      </c>
      <c r="H1664" t="str">
        <f t="shared" si="119"/>
        <v/>
      </c>
    </row>
    <row r="1665" spans="1:8" x14ac:dyDescent="0.3">
      <c r="A1665">
        <v>5</v>
      </c>
      <c r="B1665">
        <v>2013</v>
      </c>
      <c r="C1665">
        <v>254.65</v>
      </c>
      <c r="D1665">
        <v>1.04998779296875</v>
      </c>
      <c r="E1665">
        <f t="shared" si="117"/>
        <v>4.7435980837986831</v>
      </c>
      <c r="F1665">
        <f>(MAX(E$2:E1665) - E1665)/MAX(E$2:E1665)</f>
        <v>3.5151520064615684E-3</v>
      </c>
      <c r="G1665">
        <f t="shared" si="118"/>
        <v>-0.39999389648438344</v>
      </c>
      <c r="H1665" t="str">
        <f t="shared" si="119"/>
        <v/>
      </c>
    </row>
    <row r="1666" spans="1:8" x14ac:dyDescent="0.3">
      <c r="A1666">
        <v>5</v>
      </c>
      <c r="B1666">
        <v>2013</v>
      </c>
      <c r="C1666">
        <v>254.65</v>
      </c>
      <c r="D1666">
        <v>-1.75</v>
      </c>
      <c r="E1666">
        <f t="shared" si="117"/>
        <v>4.7093692933844675</v>
      </c>
      <c r="F1666">
        <f>(MAX(E$2:E1666) - E1666)/MAX(E$2:E1666)</f>
        <v>1.0705573793966411E-2</v>
      </c>
      <c r="G1666">
        <f t="shared" si="118"/>
        <v>-2.1499938964843834</v>
      </c>
      <c r="H1666" t="str">
        <f t="shared" si="119"/>
        <v/>
      </c>
    </row>
    <row r="1667" spans="1:8" x14ac:dyDescent="0.3">
      <c r="A1667">
        <v>5</v>
      </c>
      <c r="B1667">
        <v>2013</v>
      </c>
      <c r="C1667">
        <v>257.14999999999998</v>
      </c>
      <c r="D1667">
        <v>0.75</v>
      </c>
      <c r="E1667">
        <f t="shared" si="117"/>
        <v>4.7237913362331563</v>
      </c>
      <c r="F1667">
        <f>(MAX(E$2:E1667) - E1667)/MAX(E$2:E1667)</f>
        <v>7.6759437700999493E-3</v>
      </c>
      <c r="G1667">
        <f t="shared" si="118"/>
        <v>-1.3999938964843834</v>
      </c>
      <c r="H1667" t="str">
        <f t="shared" si="119"/>
        <v/>
      </c>
    </row>
    <row r="1668" spans="1:8" x14ac:dyDescent="0.3">
      <c r="A1668">
        <v>5</v>
      </c>
      <c r="B1668">
        <v>2013</v>
      </c>
      <c r="C1668">
        <v>257.35000000000002</v>
      </c>
      <c r="D1668">
        <v>0.90000915527343694</v>
      </c>
      <c r="E1668">
        <f t="shared" ref="E1668:E1731" si="120">(D1668/C1668*$G$2+1)*E1667*$H$2+(1-$H$2)*E1667</f>
        <v>4.7411374727115776</v>
      </c>
      <c r="F1668">
        <f>(MAX(E$2:E1668) - E1668)/MAX(E$2:E1668)</f>
        <v>4.0320511243442528E-3</v>
      </c>
      <c r="G1668">
        <f t="shared" si="118"/>
        <v>-0.49998474121094649</v>
      </c>
      <c r="H1668" t="str">
        <f t="shared" si="119"/>
        <v/>
      </c>
    </row>
    <row r="1669" spans="1:8" x14ac:dyDescent="0.3">
      <c r="A1669">
        <v>5</v>
      </c>
      <c r="B1669">
        <v>2013</v>
      </c>
      <c r="C1669">
        <v>257.35000000000002</v>
      </c>
      <c r="D1669">
        <v>-1.20001220703125</v>
      </c>
      <c r="E1669">
        <f t="shared" si="120"/>
        <v>4.7179243622216198</v>
      </c>
      <c r="F1669">
        <f>(MAX(E$2:E1669) - E1669)/MAX(E$2:E1669)</f>
        <v>8.9084155357909804E-3</v>
      </c>
      <c r="G1669">
        <f t="shared" ref="G1669:G1732" si="121">IF(A1669&lt;&gt;A1668, D1669, D1669+G1668)</f>
        <v>-1.6999969482421964</v>
      </c>
      <c r="H1669" t="str">
        <f t="shared" si="119"/>
        <v/>
      </c>
    </row>
    <row r="1670" spans="1:8" x14ac:dyDescent="0.3">
      <c r="A1670">
        <v>5</v>
      </c>
      <c r="B1670">
        <v>2013</v>
      </c>
      <c r="C1670">
        <v>256.14999999999998</v>
      </c>
      <c r="D1670">
        <v>1</v>
      </c>
      <c r="E1670">
        <f t="shared" si="120"/>
        <v>4.7372638921077517</v>
      </c>
      <c r="F1670">
        <f>(MAX(E$2:E1670) - E1670)/MAX(E$2:E1670)</f>
        <v>4.8457719141340831E-3</v>
      </c>
      <c r="G1670">
        <f t="shared" si="121"/>
        <v>-0.69999694824219638</v>
      </c>
      <c r="H1670" t="str">
        <f t="shared" si="119"/>
        <v/>
      </c>
    </row>
    <row r="1671" spans="1:8" x14ac:dyDescent="0.3">
      <c r="A1671">
        <v>5</v>
      </c>
      <c r="B1671">
        <v>2013</v>
      </c>
      <c r="C1671">
        <v>255.6</v>
      </c>
      <c r="D1671">
        <v>-1.40000915527343</v>
      </c>
      <c r="E1671">
        <f t="shared" si="120"/>
        <v>4.7100188863922119</v>
      </c>
      <c r="F1671">
        <f>(MAX(E$2:E1671) - E1671)/MAX(E$2:E1671)</f>
        <v>1.056911417446563E-2</v>
      </c>
      <c r="G1671">
        <f t="shared" si="121"/>
        <v>-2.1000061035156263</v>
      </c>
      <c r="H1671" t="str">
        <f t="shared" si="119"/>
        <v/>
      </c>
    </row>
    <row r="1672" spans="1:8" x14ac:dyDescent="0.3">
      <c r="A1672">
        <v>5</v>
      </c>
      <c r="B1672">
        <v>2013</v>
      </c>
      <c r="C1672">
        <v>254.05</v>
      </c>
      <c r="D1672">
        <v>0.80000305175781194</v>
      </c>
      <c r="E1672">
        <f t="shared" si="120"/>
        <v>4.7255923205866548</v>
      </c>
      <c r="F1672">
        <f>(MAX(E$2:E1672) - E1672)/MAX(E$2:E1672)</f>
        <v>7.2976120505842974E-3</v>
      </c>
      <c r="G1672">
        <f t="shared" si="121"/>
        <v>-1.3000030517578143</v>
      </c>
      <c r="H1672" t="str">
        <f t="shared" si="119"/>
        <v/>
      </c>
    </row>
    <row r="1673" spans="1:8" x14ac:dyDescent="0.3">
      <c r="A1673">
        <v>5</v>
      </c>
      <c r="B1673">
        <v>2013</v>
      </c>
      <c r="C1673">
        <v>256.14999999999998</v>
      </c>
      <c r="D1673">
        <v>-0.399993896484375</v>
      </c>
      <c r="E1673">
        <f t="shared" si="120"/>
        <v>4.7178440539858997</v>
      </c>
      <c r="F1673">
        <f>(MAX(E$2:E1673) - E1673)/MAX(E$2:E1673)</f>
        <v>8.9252858394403417E-3</v>
      </c>
      <c r="G1673">
        <f t="shared" si="121"/>
        <v>-1.6999969482421893</v>
      </c>
      <c r="H1673" t="str">
        <f t="shared" si="119"/>
        <v/>
      </c>
    </row>
    <row r="1674" spans="1:8" x14ac:dyDescent="0.3">
      <c r="A1674">
        <v>5</v>
      </c>
      <c r="B1674">
        <v>2013</v>
      </c>
      <c r="C1674">
        <v>257.3</v>
      </c>
      <c r="D1674">
        <v>-0.55000305175781194</v>
      </c>
      <c r="E1674">
        <f t="shared" si="120"/>
        <v>4.70725497486122</v>
      </c>
      <c r="F1674">
        <f>(MAX(E$2:E1674) - E1674)/MAX(E$2:E1674)</f>
        <v>1.1149727437472612E-2</v>
      </c>
      <c r="G1674">
        <f t="shared" si="121"/>
        <v>-2.2500000000000013</v>
      </c>
      <c r="H1674" t="str">
        <f t="shared" si="119"/>
        <v/>
      </c>
    </row>
    <row r="1675" spans="1:8" x14ac:dyDescent="0.3">
      <c r="A1675">
        <v>5</v>
      </c>
      <c r="B1675">
        <v>2013</v>
      </c>
      <c r="C1675">
        <v>258.55</v>
      </c>
      <c r="D1675">
        <v>5.0018310546875E-2</v>
      </c>
      <c r="E1675">
        <f t="shared" si="120"/>
        <v>4.7082111589192888</v>
      </c>
      <c r="F1675">
        <f>(MAX(E$2:E1675) - E1675)/MAX(E$2:E1675)</f>
        <v>1.0948862417096465E-2</v>
      </c>
      <c r="G1675">
        <f t="shared" si="121"/>
        <v>-2.1999816894531263</v>
      </c>
      <c r="H1675" t="str">
        <f t="shared" si="119"/>
        <v/>
      </c>
    </row>
    <row r="1676" spans="1:8" x14ac:dyDescent="0.3">
      <c r="A1676">
        <v>5</v>
      </c>
      <c r="B1676">
        <v>2013</v>
      </c>
      <c r="C1676">
        <v>259.60000000000002</v>
      </c>
      <c r="D1676">
        <v>-0.70001220703125</v>
      </c>
      <c r="E1676">
        <f t="shared" si="120"/>
        <v>4.6948806675912831</v>
      </c>
      <c r="F1676">
        <f>(MAX(E$2:E1676) - E1676)/MAX(E$2:E1676)</f>
        <v>1.3749190857660586E-2</v>
      </c>
      <c r="G1676">
        <f t="shared" si="121"/>
        <v>-2.8999938964843763</v>
      </c>
      <c r="H1676" t="str">
        <f t="shared" si="119"/>
        <v/>
      </c>
    </row>
    <row r="1677" spans="1:8" x14ac:dyDescent="0.3">
      <c r="A1677">
        <v>6</v>
      </c>
      <c r="B1677">
        <v>2013</v>
      </c>
      <c r="C1677">
        <v>258.25</v>
      </c>
      <c r="D1677">
        <v>1.1000061035156199</v>
      </c>
      <c r="E1677">
        <f t="shared" si="120"/>
        <v>4.7158782174813476</v>
      </c>
      <c r="F1677">
        <f>(MAX(E$2:E1677) - E1677)/MAX(E$2:E1677)</f>
        <v>9.3382479529695722E-3</v>
      </c>
      <c r="G1677">
        <f t="shared" si="121"/>
        <v>1.1000061035156199</v>
      </c>
      <c r="H1677" t="str">
        <f t="shared" si="119"/>
        <v/>
      </c>
    </row>
    <row r="1678" spans="1:8" x14ac:dyDescent="0.3">
      <c r="A1678">
        <v>6</v>
      </c>
      <c r="B1678">
        <v>2013</v>
      </c>
      <c r="C1678">
        <v>259.39999999999998</v>
      </c>
      <c r="D1678">
        <v>-1.04998779296877</v>
      </c>
      <c r="E1678">
        <f t="shared" si="120"/>
        <v>4.6958350590790472</v>
      </c>
      <c r="F1678">
        <f>(MAX(E$2:E1678) - E1678)/MAX(E$2:E1678)</f>
        <v>1.354870240146968E-2</v>
      </c>
      <c r="G1678">
        <f t="shared" si="121"/>
        <v>5.0018310546849909E-2</v>
      </c>
      <c r="H1678" t="str">
        <f t="shared" si="119"/>
        <v/>
      </c>
    </row>
    <row r="1679" spans="1:8" x14ac:dyDescent="0.3">
      <c r="A1679">
        <v>6</v>
      </c>
      <c r="B1679">
        <v>2013</v>
      </c>
      <c r="C1679">
        <v>257.55</v>
      </c>
      <c r="D1679">
        <v>0.349990844726562</v>
      </c>
      <c r="E1679">
        <f t="shared" si="120"/>
        <v>4.7025354055864241</v>
      </c>
      <c r="F1679">
        <f>(MAX(E$2:E1679) - E1679)/MAX(E$2:E1679)</f>
        <v>1.2141164567749847E-2</v>
      </c>
      <c r="G1679">
        <f t="shared" si="121"/>
        <v>0.40000915527341191</v>
      </c>
      <c r="H1679" t="str">
        <f t="shared" si="119"/>
        <v/>
      </c>
    </row>
    <row r="1680" spans="1:8" x14ac:dyDescent="0.3">
      <c r="A1680">
        <v>6</v>
      </c>
      <c r="B1680">
        <v>2013</v>
      </c>
      <c r="C1680">
        <v>257.55</v>
      </c>
      <c r="D1680">
        <v>3.94999694824218</v>
      </c>
      <c r="E1680">
        <f t="shared" si="120"/>
        <v>4.7782634216070816</v>
      </c>
      <c r="F1680">
        <f>(MAX(E$2:E1680) - E1680)/MAX(E$2:E1680)</f>
        <v>0</v>
      </c>
      <c r="G1680">
        <f t="shared" si="121"/>
        <v>4.3500061035155921</v>
      </c>
      <c r="H1680" t="str">
        <f t="shared" si="119"/>
        <v/>
      </c>
    </row>
    <row r="1681" spans="1:8" x14ac:dyDescent="0.3">
      <c r="A1681">
        <v>6</v>
      </c>
      <c r="B1681">
        <v>2013</v>
      </c>
      <c r="C1681">
        <v>253.1</v>
      </c>
      <c r="D1681">
        <v>0.5</v>
      </c>
      <c r="E1681">
        <f t="shared" si="120"/>
        <v>4.7881748727976934</v>
      </c>
      <c r="F1681">
        <f>(MAX(E$2:E1681) - E1681)/MAX(E$2:E1681)</f>
        <v>0</v>
      </c>
      <c r="G1681">
        <f t="shared" si="121"/>
        <v>4.8500061035155921</v>
      </c>
      <c r="H1681" t="str">
        <f t="shared" si="119"/>
        <v/>
      </c>
    </row>
    <row r="1682" spans="1:8" x14ac:dyDescent="0.3">
      <c r="A1682">
        <v>6</v>
      </c>
      <c r="B1682">
        <v>2013</v>
      </c>
      <c r="C1682">
        <v>248.45</v>
      </c>
      <c r="D1682">
        <v>-0.300003051757812</v>
      </c>
      <c r="E1682">
        <f t="shared" si="120"/>
        <v>4.7821040721219088</v>
      </c>
      <c r="F1682">
        <f>(MAX(E$2:E1682) - E1682)/MAX(E$2:E1682)</f>
        <v>1.2678736339129279E-3</v>
      </c>
      <c r="G1682">
        <f t="shared" si="121"/>
        <v>4.5500030517577805</v>
      </c>
      <c r="H1682" t="str">
        <f t="shared" si="119"/>
        <v/>
      </c>
    </row>
    <row r="1683" spans="1:8" x14ac:dyDescent="0.3">
      <c r="A1683">
        <v>6</v>
      </c>
      <c r="B1683">
        <v>2013</v>
      </c>
      <c r="C1683">
        <v>249.55</v>
      </c>
      <c r="D1683">
        <v>0.199996948242187</v>
      </c>
      <c r="E1683">
        <f t="shared" si="120"/>
        <v>4.7861282217177044</v>
      </c>
      <c r="F1683">
        <f>(MAX(E$2:E1683) - E1683)/MAX(E$2:E1683)</f>
        <v>4.2743866595523555E-4</v>
      </c>
      <c r="G1683">
        <f t="shared" si="121"/>
        <v>4.7499999999999671</v>
      </c>
      <c r="H1683" t="str">
        <f t="shared" si="119"/>
        <v/>
      </c>
    </row>
    <row r="1684" spans="1:8" x14ac:dyDescent="0.3">
      <c r="A1684">
        <v>6</v>
      </c>
      <c r="B1684">
        <v>2013</v>
      </c>
      <c r="C1684">
        <v>246.5</v>
      </c>
      <c r="D1684">
        <v>1.3000030517578101</v>
      </c>
      <c r="E1684">
        <f t="shared" si="120"/>
        <v>4.8126315903142727</v>
      </c>
      <c r="F1684">
        <f>(MAX(E$2:E1684) - E1684)/MAX(E$2:E1684)</f>
        <v>0</v>
      </c>
      <c r="G1684">
        <f t="shared" si="121"/>
        <v>6.050003051757777</v>
      </c>
      <c r="H1684" t="str">
        <f t="shared" si="119"/>
        <v/>
      </c>
    </row>
    <row r="1685" spans="1:8" x14ac:dyDescent="0.3">
      <c r="A1685">
        <v>6</v>
      </c>
      <c r="B1685">
        <v>2013</v>
      </c>
      <c r="C1685">
        <v>244.65</v>
      </c>
      <c r="D1685">
        <v>1.25</v>
      </c>
      <c r="E1685">
        <f t="shared" si="120"/>
        <v>4.8384504293181045</v>
      </c>
      <c r="F1685">
        <f>(MAX(E$2:E1685) - E1685)/MAX(E$2:E1685)</f>
        <v>0</v>
      </c>
      <c r="G1685">
        <f t="shared" si="121"/>
        <v>7.300003051757777</v>
      </c>
      <c r="H1685" t="str">
        <f t="shared" si="119"/>
        <v/>
      </c>
    </row>
    <row r="1686" spans="1:8" x14ac:dyDescent="0.3">
      <c r="A1686">
        <v>6</v>
      </c>
      <c r="B1686">
        <v>2013</v>
      </c>
      <c r="C1686">
        <v>244.9</v>
      </c>
      <c r="D1686">
        <v>2.29998779296875</v>
      </c>
      <c r="E1686">
        <f t="shared" si="120"/>
        <v>4.8861629477767892</v>
      </c>
      <c r="F1686">
        <f>(MAX(E$2:E1686) - E1686)/MAX(E$2:E1686)</f>
        <v>0</v>
      </c>
      <c r="G1686">
        <f t="shared" si="121"/>
        <v>9.599990844726527</v>
      </c>
      <c r="H1686" t="str">
        <f t="shared" si="119"/>
        <v/>
      </c>
    </row>
    <row r="1687" spans="1:8" x14ac:dyDescent="0.3">
      <c r="A1687">
        <v>6</v>
      </c>
      <c r="B1687">
        <v>2013</v>
      </c>
      <c r="C1687">
        <v>244.1</v>
      </c>
      <c r="D1687">
        <v>0.65000915527343694</v>
      </c>
      <c r="E1687">
        <f t="shared" si="120"/>
        <v>4.8998247797420627</v>
      </c>
      <c r="F1687">
        <f>(MAX(E$2:E1687) - E1687)/MAX(E$2:E1687)</f>
        <v>0</v>
      </c>
      <c r="G1687">
        <f t="shared" si="121"/>
        <v>10.249999999999964</v>
      </c>
      <c r="H1687" t="str">
        <f t="shared" si="119"/>
        <v/>
      </c>
    </row>
    <row r="1688" spans="1:8" x14ac:dyDescent="0.3">
      <c r="A1688">
        <v>6</v>
      </c>
      <c r="B1688">
        <v>2013</v>
      </c>
      <c r="C1688">
        <v>244.1</v>
      </c>
      <c r="D1688">
        <v>0</v>
      </c>
      <c r="E1688">
        <f t="shared" si="120"/>
        <v>4.8998247797420627</v>
      </c>
      <c r="F1688">
        <f>(MAX(E$2:E1688) - E1688)/MAX(E$2:E1688)</f>
        <v>0</v>
      </c>
      <c r="G1688">
        <f t="shared" si="121"/>
        <v>10.249999999999964</v>
      </c>
      <c r="H1688" t="str">
        <f t="shared" si="119"/>
        <v/>
      </c>
    </row>
    <row r="1689" spans="1:8" x14ac:dyDescent="0.3">
      <c r="A1689">
        <v>6</v>
      </c>
      <c r="B1689">
        <v>2013</v>
      </c>
      <c r="C1689">
        <v>245.45</v>
      </c>
      <c r="D1689">
        <v>-0.149993896484375</v>
      </c>
      <c r="E1689">
        <f t="shared" si="120"/>
        <v>4.8966807952183533</v>
      </c>
      <c r="F1689">
        <f>(MAX(E$2:E1689) - E1689)/MAX(E$2:E1689)</f>
        <v>6.4165243963577986E-4</v>
      </c>
      <c r="G1689">
        <f t="shared" si="121"/>
        <v>10.100006103515589</v>
      </c>
      <c r="H1689" t="str">
        <f t="shared" ref="H1689:H1752" si="122">IF(A1689=A1690, "", IF(-C1667*0.05 &gt; MIN(G1668:G1689), -C1667*0.05, ""))</f>
        <v/>
      </c>
    </row>
    <row r="1690" spans="1:8" x14ac:dyDescent="0.3">
      <c r="A1690">
        <v>6</v>
      </c>
      <c r="B1690">
        <v>2013</v>
      </c>
      <c r="C1690">
        <v>241.6</v>
      </c>
      <c r="D1690">
        <v>-2.69999694824218</v>
      </c>
      <c r="E1690">
        <f t="shared" si="120"/>
        <v>4.8392218781497034</v>
      </c>
      <c r="F1690">
        <f>(MAX(E$2:E1690) - E1690)/MAX(E$2:E1690)</f>
        <v>1.2368381384354223E-2</v>
      </c>
      <c r="G1690">
        <f t="shared" si="121"/>
        <v>7.4000091552734091</v>
      </c>
      <c r="H1690" t="str">
        <f t="shared" si="122"/>
        <v/>
      </c>
    </row>
    <row r="1691" spans="1:8" x14ac:dyDescent="0.3">
      <c r="A1691">
        <v>6</v>
      </c>
      <c r="B1691">
        <v>2013</v>
      </c>
      <c r="C1691">
        <v>233.35</v>
      </c>
      <c r="D1691">
        <v>-3</v>
      </c>
      <c r="E1691">
        <f t="shared" si="120"/>
        <v>4.7738970488539172</v>
      </c>
      <c r="F1691">
        <f>(MAX(E$2:E1691) - E1691)/MAX(E$2:E1691)</f>
        <v>2.5700455944625548E-2</v>
      </c>
      <c r="G1691">
        <f t="shared" si="121"/>
        <v>4.4000091552734091</v>
      </c>
      <c r="H1691" t="str">
        <f t="shared" si="122"/>
        <v/>
      </c>
    </row>
    <row r="1692" spans="1:8" x14ac:dyDescent="0.3">
      <c r="A1692">
        <v>6</v>
      </c>
      <c r="B1692">
        <v>2013</v>
      </c>
      <c r="C1692">
        <v>234.6</v>
      </c>
      <c r="D1692">
        <v>0.350006103515625</v>
      </c>
      <c r="E1692">
        <f t="shared" si="120"/>
        <v>4.7813754706778173</v>
      </c>
      <c r="F1692">
        <f>(MAX(E$2:E1692) - E1692)/MAX(E$2:E1692)</f>
        <v>2.4174192831132375E-2</v>
      </c>
      <c r="G1692">
        <f t="shared" si="121"/>
        <v>4.7500152587890341</v>
      </c>
      <c r="H1692" t="str">
        <f t="shared" si="122"/>
        <v/>
      </c>
    </row>
    <row r="1693" spans="1:8" x14ac:dyDescent="0.3">
      <c r="A1693">
        <v>6</v>
      </c>
      <c r="B1693">
        <v>2013</v>
      </c>
      <c r="C1693">
        <v>230.85</v>
      </c>
      <c r="D1693">
        <v>-0.349990844726562</v>
      </c>
      <c r="E1693">
        <f t="shared" si="120"/>
        <v>4.7737639934331373</v>
      </c>
      <c r="F1693">
        <f>(MAX(E$2:E1693) - E1693)/MAX(E$2:E1693)</f>
        <v>2.5727611083178666E-2</v>
      </c>
      <c r="G1693">
        <f t="shared" si="121"/>
        <v>4.4000244140624725</v>
      </c>
      <c r="H1693" t="str">
        <f t="shared" si="122"/>
        <v/>
      </c>
    </row>
    <row r="1694" spans="1:8" x14ac:dyDescent="0.3">
      <c r="A1694">
        <v>6</v>
      </c>
      <c r="B1694">
        <v>2013</v>
      </c>
      <c r="C1694">
        <v>232.4</v>
      </c>
      <c r="D1694">
        <v>-0.69999694824218694</v>
      </c>
      <c r="E1694">
        <f t="shared" si="120"/>
        <v>4.7586663116845003</v>
      </c>
      <c r="F1694">
        <f>(MAX(E$2:E1694) - E1694)/MAX(E$2:E1694)</f>
        <v>2.8808880807569055E-2</v>
      </c>
      <c r="G1694">
        <f t="shared" si="121"/>
        <v>3.7000274658202854</v>
      </c>
      <c r="H1694" t="str">
        <f t="shared" si="122"/>
        <v/>
      </c>
    </row>
    <row r="1695" spans="1:8" x14ac:dyDescent="0.3">
      <c r="A1695">
        <v>6</v>
      </c>
      <c r="B1695">
        <v>2013</v>
      </c>
      <c r="C1695">
        <v>233.1</v>
      </c>
      <c r="D1695">
        <v>3.3500061035156201</v>
      </c>
      <c r="E1695">
        <f t="shared" si="120"/>
        <v>4.8304751458680011</v>
      </c>
      <c r="F1695">
        <f>(MAX(E$2:E1695) - E1695)/MAX(E$2:E1695)</f>
        <v>1.4153492622997895E-2</v>
      </c>
      <c r="G1695">
        <f t="shared" si="121"/>
        <v>7.0500335693359055</v>
      </c>
      <c r="H1695" t="str">
        <f t="shared" si="122"/>
        <v/>
      </c>
    </row>
    <row r="1696" spans="1:8" x14ac:dyDescent="0.3">
      <c r="A1696">
        <v>6</v>
      </c>
      <c r="B1696">
        <v>2013</v>
      </c>
      <c r="C1696">
        <v>237.9</v>
      </c>
      <c r="D1696">
        <v>0.69999694824218694</v>
      </c>
      <c r="E1696">
        <f t="shared" si="120"/>
        <v>4.8453989951899885</v>
      </c>
      <c r="F1696">
        <f>(MAX(E$2:E1696) - E1696)/MAX(E$2:E1696)</f>
        <v>1.1107700172686426E-2</v>
      </c>
      <c r="G1696">
        <f t="shared" si="121"/>
        <v>7.7500305175780921</v>
      </c>
      <c r="H1696" t="str">
        <f t="shared" si="122"/>
        <v/>
      </c>
    </row>
    <row r="1697" spans="1:8" x14ac:dyDescent="0.3">
      <c r="A1697">
        <v>7</v>
      </c>
      <c r="B1697">
        <v>2013</v>
      </c>
      <c r="C1697">
        <v>237.8</v>
      </c>
      <c r="D1697">
        <v>1.8000030517578101</v>
      </c>
      <c r="E1697">
        <f t="shared" si="120"/>
        <v>4.8839095907629178</v>
      </c>
      <c r="F1697">
        <f>(MAX(E$2:E1697) - E1697)/MAX(E$2:E1697)</f>
        <v>3.2481139009184552E-3</v>
      </c>
      <c r="G1697">
        <f t="shared" si="121"/>
        <v>1.8000030517578101</v>
      </c>
      <c r="H1697" t="str">
        <f t="shared" si="122"/>
        <v/>
      </c>
    </row>
    <row r="1698" spans="1:8" x14ac:dyDescent="0.3">
      <c r="A1698">
        <v>7</v>
      </c>
      <c r="B1698">
        <v>2013</v>
      </c>
      <c r="C1698">
        <v>240.05</v>
      </c>
      <c r="D1698">
        <v>-0.150009155273437</v>
      </c>
      <c r="E1698">
        <f t="shared" si="120"/>
        <v>4.880704997095977</v>
      </c>
      <c r="F1698">
        <f>(MAX(E$2:E1698) - E1698)/MAX(E$2:E1698)</f>
        <v>3.9021359957880186E-3</v>
      </c>
      <c r="G1698">
        <f t="shared" si="121"/>
        <v>1.649993896484373</v>
      </c>
      <c r="H1698" t="str">
        <f t="shared" si="122"/>
        <v/>
      </c>
    </row>
    <row r="1699" spans="1:8" x14ac:dyDescent="0.3">
      <c r="A1699">
        <v>7</v>
      </c>
      <c r="B1699">
        <v>2013</v>
      </c>
      <c r="C1699">
        <v>239</v>
      </c>
      <c r="D1699">
        <v>0.850006103515625</v>
      </c>
      <c r="E1699">
        <f t="shared" si="120"/>
        <v>4.8989311916099529</v>
      </c>
      <c r="F1699">
        <f>(MAX(E$2:E1699) - E1699)/MAX(E$2:E1699)</f>
        <v>1.8237144638399768E-4</v>
      </c>
      <c r="G1699">
        <f t="shared" si="121"/>
        <v>2.4999999999999982</v>
      </c>
      <c r="H1699" t="str">
        <f t="shared" si="122"/>
        <v/>
      </c>
    </row>
    <row r="1700" spans="1:8" x14ac:dyDescent="0.3">
      <c r="A1700">
        <v>7</v>
      </c>
      <c r="B1700">
        <v>2013</v>
      </c>
      <c r="C1700">
        <v>235.25</v>
      </c>
      <c r="D1700">
        <v>0.199996948242187</v>
      </c>
      <c r="E1700">
        <f t="shared" si="120"/>
        <v>4.9033042409292689</v>
      </c>
      <c r="F1700">
        <f>(MAX(E$2:E1700) - E1700)/MAX(E$2:E1700)</f>
        <v>0</v>
      </c>
      <c r="G1700">
        <f t="shared" si="121"/>
        <v>2.6999969482421853</v>
      </c>
      <c r="H1700" t="str">
        <f t="shared" si="122"/>
        <v/>
      </c>
    </row>
    <row r="1701" spans="1:8" x14ac:dyDescent="0.3">
      <c r="A1701">
        <v>7</v>
      </c>
      <c r="B1701">
        <v>2013</v>
      </c>
      <c r="C1701">
        <v>238.85</v>
      </c>
      <c r="D1701">
        <v>-1.95001220703125</v>
      </c>
      <c r="E1701">
        <f t="shared" si="120"/>
        <v>4.8612712567097578</v>
      </c>
      <c r="F1701">
        <f>(MAX(E$2:E1701) - E1701)/MAX(E$2:E1701)</f>
        <v>8.5723793903404663E-3</v>
      </c>
      <c r="G1701">
        <f t="shared" si="121"/>
        <v>0.74998474121093528</v>
      </c>
      <c r="H1701" t="str">
        <f t="shared" si="122"/>
        <v/>
      </c>
    </row>
    <row r="1702" spans="1:8" x14ac:dyDescent="0.3">
      <c r="A1702">
        <v>7</v>
      </c>
      <c r="B1702">
        <v>2013</v>
      </c>
      <c r="C1702">
        <v>235.25</v>
      </c>
      <c r="D1702">
        <v>-1.5</v>
      </c>
      <c r="E1702">
        <f t="shared" si="120"/>
        <v>4.8287250198157388</v>
      </c>
      <c r="F1702">
        <f>(MAX(E$2:E1702) - E1702)/MAX(E$2:E1702)</f>
        <v>1.5209992578269205E-2</v>
      </c>
      <c r="G1702">
        <f t="shared" si="121"/>
        <v>-0.75001525878906472</v>
      </c>
      <c r="H1702" t="str">
        <f t="shared" si="122"/>
        <v/>
      </c>
    </row>
    <row r="1703" spans="1:8" x14ac:dyDescent="0.3">
      <c r="A1703">
        <v>7</v>
      </c>
      <c r="B1703">
        <v>2013</v>
      </c>
      <c r="C1703">
        <v>235.25</v>
      </c>
      <c r="D1703">
        <v>-1.69999694824218</v>
      </c>
      <c r="E1703">
        <f t="shared" si="120"/>
        <v>4.7920863006341587</v>
      </c>
      <c r="F1703">
        <f>(MAX(E$2:E1703) - E1703)/MAX(E$2:E1703)</f>
        <v>2.2682243407770312E-2</v>
      </c>
      <c r="G1703">
        <f t="shared" si="121"/>
        <v>-2.4500122070312447</v>
      </c>
      <c r="H1703" t="str">
        <f t="shared" si="122"/>
        <v/>
      </c>
    </row>
    <row r="1704" spans="1:8" x14ac:dyDescent="0.3">
      <c r="A1704">
        <v>7</v>
      </c>
      <c r="B1704">
        <v>2013</v>
      </c>
      <c r="C1704">
        <v>235.95</v>
      </c>
      <c r="D1704">
        <v>0.100006103515625</v>
      </c>
      <c r="E1704">
        <f t="shared" si="120"/>
        <v>4.7942189548938279</v>
      </c>
      <c r="F1704">
        <f>(MAX(E$2:E1704) - E1704)/MAX(E$2:E1704)</f>
        <v>2.224730114131512E-2</v>
      </c>
      <c r="G1704">
        <f t="shared" si="121"/>
        <v>-2.3500061035156197</v>
      </c>
      <c r="H1704" t="str">
        <f t="shared" si="122"/>
        <v/>
      </c>
    </row>
    <row r="1705" spans="1:8" x14ac:dyDescent="0.3">
      <c r="A1705">
        <v>7</v>
      </c>
      <c r="B1705">
        <v>2013</v>
      </c>
      <c r="C1705">
        <v>237.1</v>
      </c>
      <c r="D1705">
        <v>3.1000061035156201</v>
      </c>
      <c r="E1705">
        <f t="shared" si="120"/>
        <v>4.8600359663777981</v>
      </c>
      <c r="F1705">
        <f>(MAX(E$2:E1705) - E1705)/MAX(E$2:E1705)</f>
        <v>8.8243095727771111E-3</v>
      </c>
      <c r="G1705">
        <f t="shared" si="121"/>
        <v>0.75000000000000044</v>
      </c>
      <c r="H1705" t="str">
        <f t="shared" si="122"/>
        <v/>
      </c>
    </row>
    <row r="1706" spans="1:8" x14ac:dyDescent="0.3">
      <c r="A1706">
        <v>7</v>
      </c>
      <c r="B1706">
        <v>2013</v>
      </c>
      <c r="C1706">
        <v>241.8</v>
      </c>
      <c r="D1706">
        <v>0</v>
      </c>
      <c r="E1706">
        <f t="shared" si="120"/>
        <v>4.8600359663777981</v>
      </c>
      <c r="F1706">
        <f>(MAX(E$2:E1706) - E1706)/MAX(E$2:E1706)</f>
        <v>8.8243095727771111E-3</v>
      </c>
      <c r="G1706">
        <f t="shared" si="121"/>
        <v>0.75000000000000044</v>
      </c>
      <c r="H1706" t="str">
        <f t="shared" si="122"/>
        <v/>
      </c>
    </row>
    <row r="1707" spans="1:8" x14ac:dyDescent="0.3">
      <c r="A1707">
        <v>7</v>
      </c>
      <c r="B1707">
        <v>2013</v>
      </c>
      <c r="C1707">
        <v>240.8</v>
      </c>
      <c r="D1707">
        <v>-0.25</v>
      </c>
      <c r="E1707">
        <f t="shared" si="120"/>
        <v>4.854737962053985</v>
      </c>
      <c r="F1707">
        <f>(MAX(E$2:E1707) - E1707)/MAX(E$2:E1707)</f>
        <v>9.9048063283300649E-3</v>
      </c>
      <c r="G1707">
        <f t="shared" si="121"/>
        <v>0.50000000000000044</v>
      </c>
      <c r="H1707" t="str">
        <f t="shared" si="122"/>
        <v/>
      </c>
    </row>
    <row r="1708" spans="1:8" x14ac:dyDescent="0.3">
      <c r="A1708">
        <v>7</v>
      </c>
      <c r="B1708">
        <v>2013</v>
      </c>
      <c r="C1708">
        <v>241.55</v>
      </c>
      <c r="D1708">
        <v>0.94999694824218694</v>
      </c>
      <c r="E1708">
        <f t="shared" si="120"/>
        <v>4.8747859254606922</v>
      </c>
      <c r="F1708">
        <f>(MAX(E$2:E1708) - E1708)/MAX(E$2:E1708)</f>
        <v>5.8161423536655515E-3</v>
      </c>
      <c r="G1708">
        <f t="shared" si="121"/>
        <v>1.4499969482421875</v>
      </c>
      <c r="H1708" t="str">
        <f t="shared" si="122"/>
        <v/>
      </c>
    </row>
    <row r="1709" spans="1:8" x14ac:dyDescent="0.3">
      <c r="A1709">
        <v>7</v>
      </c>
      <c r="B1709">
        <v>2013</v>
      </c>
      <c r="C1709">
        <v>241.25</v>
      </c>
      <c r="D1709">
        <v>1</v>
      </c>
      <c r="E1709">
        <f t="shared" si="120"/>
        <v>4.8960026103176197</v>
      </c>
      <c r="F1709">
        <f>(MAX(E$2:E1709) - E1709)/MAX(E$2:E1709)</f>
        <v>1.489124527640024E-3</v>
      </c>
      <c r="G1709">
        <f t="shared" si="121"/>
        <v>2.4499969482421875</v>
      </c>
      <c r="H1709" t="str">
        <f t="shared" si="122"/>
        <v/>
      </c>
    </row>
    <row r="1710" spans="1:8" x14ac:dyDescent="0.3">
      <c r="A1710">
        <v>7</v>
      </c>
      <c r="B1710">
        <v>2013</v>
      </c>
      <c r="C1710">
        <v>241.85</v>
      </c>
      <c r="D1710">
        <v>0.399993896484375</v>
      </c>
      <c r="E1710">
        <f t="shared" si="120"/>
        <v>4.9045049453160221</v>
      </c>
      <c r="F1710">
        <f>(MAX(E$2:E1710) - E1710)/MAX(E$2:E1710)</f>
        <v>0</v>
      </c>
      <c r="G1710">
        <f t="shared" si="121"/>
        <v>2.8499908447265625</v>
      </c>
      <c r="H1710" t="str">
        <f t="shared" si="122"/>
        <v/>
      </c>
    </row>
    <row r="1711" spans="1:8" x14ac:dyDescent="0.3">
      <c r="A1711">
        <v>7</v>
      </c>
      <c r="B1711">
        <v>2013</v>
      </c>
      <c r="C1711">
        <v>241.05</v>
      </c>
      <c r="D1711">
        <v>0</v>
      </c>
      <c r="E1711">
        <f t="shared" si="120"/>
        <v>4.9045049453160221</v>
      </c>
      <c r="F1711">
        <f>(MAX(E$2:E1711) - E1711)/MAX(E$2:E1711)</f>
        <v>0</v>
      </c>
      <c r="G1711">
        <f t="shared" si="121"/>
        <v>2.8499908447265625</v>
      </c>
      <c r="H1711" t="str">
        <f t="shared" si="122"/>
        <v/>
      </c>
    </row>
    <row r="1712" spans="1:8" x14ac:dyDescent="0.3">
      <c r="A1712">
        <v>7</v>
      </c>
      <c r="B1712">
        <v>2013</v>
      </c>
      <c r="C1712">
        <v>242.3</v>
      </c>
      <c r="D1712">
        <v>1.69999694824218</v>
      </c>
      <c r="E1712">
        <f t="shared" si="120"/>
        <v>4.9406358805684354</v>
      </c>
      <c r="F1712">
        <f>(MAX(E$2:E1712) - E1712)/MAX(E$2:E1712)</f>
        <v>0</v>
      </c>
      <c r="G1712">
        <f t="shared" si="121"/>
        <v>4.5499877929687429</v>
      </c>
      <c r="H1712" t="str">
        <f t="shared" si="122"/>
        <v/>
      </c>
    </row>
    <row r="1713" spans="1:8" x14ac:dyDescent="0.3">
      <c r="A1713">
        <v>7</v>
      </c>
      <c r="B1713">
        <v>2013</v>
      </c>
      <c r="C1713">
        <v>242.25</v>
      </c>
      <c r="D1713">
        <v>0.94999694824218694</v>
      </c>
      <c r="E1713">
        <f t="shared" si="120"/>
        <v>4.9609796100188444</v>
      </c>
      <c r="F1713">
        <f>(MAX(E$2:E1713) - E1713)/MAX(E$2:E1713)</f>
        <v>0</v>
      </c>
      <c r="G1713">
        <f t="shared" si="121"/>
        <v>5.4999847412109295</v>
      </c>
      <c r="H1713" t="str">
        <f t="shared" si="122"/>
        <v/>
      </c>
    </row>
    <row r="1714" spans="1:8" x14ac:dyDescent="0.3">
      <c r="A1714">
        <v>7</v>
      </c>
      <c r="B1714">
        <v>2013</v>
      </c>
      <c r="C1714">
        <v>244.8</v>
      </c>
      <c r="D1714">
        <v>-5.00030517578125E-2</v>
      </c>
      <c r="E1714">
        <f t="shared" si="120"/>
        <v>4.9599156095032413</v>
      </c>
      <c r="F1714">
        <f>(MAX(E$2:E1714) - E1714)/MAX(E$2:E1714)</f>
        <v>2.1447387396116068E-4</v>
      </c>
      <c r="G1714">
        <f t="shared" si="121"/>
        <v>5.449981689453117</v>
      </c>
      <c r="H1714" t="str">
        <f t="shared" si="122"/>
        <v/>
      </c>
    </row>
    <row r="1715" spans="1:8" x14ac:dyDescent="0.3">
      <c r="A1715">
        <v>7</v>
      </c>
      <c r="B1715">
        <v>2013</v>
      </c>
      <c r="C1715">
        <v>245.1</v>
      </c>
      <c r="D1715">
        <v>-0.25</v>
      </c>
      <c r="E1715">
        <f t="shared" si="120"/>
        <v>4.9546035823816803</v>
      </c>
      <c r="F1715">
        <f>(MAX(E$2:E1715) - E1715)/MAX(E$2:E1715)</f>
        <v>1.2852356063482854E-3</v>
      </c>
      <c r="G1715">
        <f t="shared" si="121"/>
        <v>5.199981689453117</v>
      </c>
      <c r="H1715" t="str">
        <f t="shared" si="122"/>
        <v/>
      </c>
    </row>
    <row r="1716" spans="1:8" x14ac:dyDescent="0.3">
      <c r="A1716">
        <v>7</v>
      </c>
      <c r="B1716">
        <v>2013</v>
      </c>
      <c r="C1716">
        <v>246.55</v>
      </c>
      <c r="D1716">
        <v>-1.0500030517578101</v>
      </c>
      <c r="E1716">
        <f t="shared" si="120"/>
        <v>4.9324479696222463</v>
      </c>
      <c r="F1716">
        <f>(MAX(E$2:E1716) - E1716)/MAX(E$2:E1716)</f>
        <v>5.7512109783675724E-3</v>
      </c>
      <c r="G1716">
        <f t="shared" si="121"/>
        <v>4.1499786376953072</v>
      </c>
      <c r="H1716" t="str">
        <f t="shared" si="122"/>
        <v/>
      </c>
    </row>
    <row r="1717" spans="1:8" x14ac:dyDescent="0.3">
      <c r="A1717">
        <v>7</v>
      </c>
      <c r="B1717">
        <v>2013</v>
      </c>
      <c r="C1717">
        <v>245.75</v>
      </c>
      <c r="D1717">
        <v>-0.69999694824218694</v>
      </c>
      <c r="E1717">
        <f t="shared" si="120"/>
        <v>4.9176958497752317</v>
      </c>
      <c r="F1717">
        <f>(MAX(E$2:E1717) - E1717)/MAX(E$2:E1717)</f>
        <v>8.7248413914461295E-3</v>
      </c>
      <c r="G1717">
        <f t="shared" si="121"/>
        <v>3.4499816894531201</v>
      </c>
      <c r="H1717" t="str">
        <f t="shared" si="122"/>
        <v/>
      </c>
    </row>
    <row r="1718" spans="1:8" x14ac:dyDescent="0.3">
      <c r="A1718">
        <v>7</v>
      </c>
      <c r="B1718">
        <v>2013</v>
      </c>
      <c r="C1718">
        <v>245.3</v>
      </c>
      <c r="D1718">
        <v>0</v>
      </c>
      <c r="E1718">
        <f t="shared" si="120"/>
        <v>4.9176958497752317</v>
      </c>
      <c r="F1718">
        <f>(MAX(E$2:E1718) - E1718)/MAX(E$2:E1718)</f>
        <v>8.7248413914461295E-3</v>
      </c>
      <c r="G1718">
        <f t="shared" si="121"/>
        <v>3.4499816894531201</v>
      </c>
      <c r="H1718" t="str">
        <f t="shared" si="122"/>
        <v/>
      </c>
    </row>
    <row r="1719" spans="1:8" x14ac:dyDescent="0.3">
      <c r="A1719">
        <v>7</v>
      </c>
      <c r="B1719">
        <v>2013</v>
      </c>
      <c r="C1719">
        <v>246.8</v>
      </c>
      <c r="D1719">
        <v>0.149993896484375</v>
      </c>
      <c r="E1719">
        <f t="shared" si="120"/>
        <v>4.9208340409435642</v>
      </c>
      <c r="F1719">
        <f>(MAX(E$2:E1719) - E1719)/MAX(E$2:E1719)</f>
        <v>8.0922664939410242E-3</v>
      </c>
      <c r="G1719">
        <f t="shared" si="121"/>
        <v>3.5999755859374951</v>
      </c>
      <c r="H1719" t="str">
        <f t="shared" si="122"/>
        <v/>
      </c>
    </row>
    <row r="1720" spans="1:8" x14ac:dyDescent="0.3">
      <c r="A1720">
        <v>8</v>
      </c>
      <c r="B1720">
        <v>2013</v>
      </c>
      <c r="C1720">
        <v>246.5</v>
      </c>
      <c r="D1720">
        <v>-0.5</v>
      </c>
      <c r="E1720">
        <f t="shared" si="120"/>
        <v>4.9103535627630563</v>
      </c>
      <c r="F1720">
        <f>(MAX(E$2:E1720) - E1720)/MAX(E$2:E1720)</f>
        <v>1.0204848887817886E-2</v>
      </c>
      <c r="G1720">
        <f t="shared" si="121"/>
        <v>-0.5</v>
      </c>
      <c r="H1720" t="str">
        <f t="shared" si="122"/>
        <v/>
      </c>
    </row>
    <row r="1721" spans="1:8" x14ac:dyDescent="0.3">
      <c r="A1721">
        <v>8</v>
      </c>
      <c r="B1721">
        <v>2013</v>
      </c>
      <c r="C1721">
        <v>248.85</v>
      </c>
      <c r="D1721">
        <v>1.5500030517578101</v>
      </c>
      <c r="E1721">
        <f t="shared" si="120"/>
        <v>4.9424677526680885</v>
      </c>
      <c r="F1721">
        <f>(MAX(E$2:E1721) - E1721)/MAX(E$2:E1721)</f>
        <v>3.7314923273158891E-3</v>
      </c>
      <c r="G1721">
        <f t="shared" si="121"/>
        <v>1.0500030517578101</v>
      </c>
      <c r="H1721" t="str">
        <f t="shared" si="122"/>
        <v/>
      </c>
    </row>
    <row r="1722" spans="1:8" x14ac:dyDescent="0.3">
      <c r="A1722">
        <v>8</v>
      </c>
      <c r="B1722">
        <v>2013</v>
      </c>
      <c r="C1722">
        <v>247.45</v>
      </c>
      <c r="D1722">
        <v>0.5</v>
      </c>
      <c r="E1722">
        <f t="shared" si="120"/>
        <v>4.9529538935860549</v>
      </c>
      <c r="F1722">
        <f>(MAX(E$2:E1722) - E1722)/MAX(E$2:E1722)</f>
        <v>1.6177684779395821E-3</v>
      </c>
      <c r="G1722">
        <f t="shared" si="121"/>
        <v>1.5500030517578101</v>
      </c>
      <c r="H1722" t="str">
        <f t="shared" si="122"/>
        <v/>
      </c>
    </row>
    <row r="1723" spans="1:8" x14ac:dyDescent="0.3">
      <c r="A1723">
        <v>8</v>
      </c>
      <c r="B1723">
        <v>2013</v>
      </c>
      <c r="C1723">
        <v>246.25</v>
      </c>
      <c r="D1723">
        <v>-0.399993896484375</v>
      </c>
      <c r="E1723">
        <f t="shared" si="120"/>
        <v>4.9445063447805602</v>
      </c>
      <c r="F1723">
        <f>(MAX(E$2:E1723) - E1723)/MAX(E$2:E1723)</f>
        <v>3.320567011607131E-3</v>
      </c>
      <c r="G1723">
        <f t="shared" si="121"/>
        <v>1.1500091552734351</v>
      </c>
      <c r="H1723" t="str">
        <f t="shared" si="122"/>
        <v/>
      </c>
    </row>
    <row r="1724" spans="1:8" x14ac:dyDescent="0.3">
      <c r="A1724">
        <v>8</v>
      </c>
      <c r="B1724">
        <v>2013</v>
      </c>
      <c r="C1724">
        <v>242.6</v>
      </c>
      <c r="D1724">
        <v>1.5</v>
      </c>
      <c r="E1724">
        <f t="shared" si="120"/>
        <v>4.9766069115284139</v>
      </c>
      <c r="F1724">
        <f>(MAX(E$2:E1724) - E1724)/MAX(E$2:E1724)</f>
        <v>0</v>
      </c>
      <c r="G1724">
        <f t="shared" si="121"/>
        <v>2.6500091552734348</v>
      </c>
      <c r="H1724" t="str">
        <f t="shared" si="122"/>
        <v/>
      </c>
    </row>
    <row r="1725" spans="1:8" x14ac:dyDescent="0.3">
      <c r="A1725">
        <v>8</v>
      </c>
      <c r="B1725">
        <v>2013</v>
      </c>
      <c r="C1725">
        <v>241.25</v>
      </c>
      <c r="D1725">
        <v>0.449996948242187</v>
      </c>
      <c r="E1725">
        <f t="shared" si="120"/>
        <v>4.9863537750265623</v>
      </c>
      <c r="F1725">
        <f>(MAX(E$2:E1725) - E1725)/MAX(E$2:E1725)</f>
        <v>0</v>
      </c>
      <c r="G1725">
        <f t="shared" si="121"/>
        <v>3.1000061035156219</v>
      </c>
      <c r="H1725" t="str">
        <f t="shared" si="122"/>
        <v/>
      </c>
    </row>
    <row r="1726" spans="1:8" x14ac:dyDescent="0.3">
      <c r="A1726">
        <v>8</v>
      </c>
      <c r="B1726">
        <v>2013</v>
      </c>
      <c r="C1726">
        <v>241.1</v>
      </c>
      <c r="D1726">
        <v>-5.00030517578125E-2</v>
      </c>
      <c r="E1726">
        <f t="shared" si="120"/>
        <v>4.9852679203969892</v>
      </c>
      <c r="F1726">
        <f>(MAX(E$2:E1726) - E1726)/MAX(E$2:E1726)</f>
        <v>2.1776526066230202E-4</v>
      </c>
      <c r="G1726">
        <f t="shared" si="121"/>
        <v>3.0500030517578094</v>
      </c>
      <c r="H1726" t="str">
        <f t="shared" si="122"/>
        <v/>
      </c>
    </row>
    <row r="1727" spans="1:8" x14ac:dyDescent="0.3">
      <c r="A1727">
        <v>8</v>
      </c>
      <c r="B1727">
        <v>2013</v>
      </c>
      <c r="C1727">
        <v>240.7</v>
      </c>
      <c r="D1727">
        <v>-1.0500030517578101</v>
      </c>
      <c r="E1727">
        <f t="shared" si="120"/>
        <v>4.9624333800697791</v>
      </c>
      <c r="F1727">
        <f>(MAX(E$2:E1727) - E1727)/MAX(E$2:E1727)</f>
        <v>4.7971716480657844E-3</v>
      </c>
      <c r="G1727">
        <f t="shared" si="121"/>
        <v>1.9999999999999993</v>
      </c>
      <c r="H1727" t="str">
        <f t="shared" si="122"/>
        <v/>
      </c>
    </row>
    <row r="1728" spans="1:8" x14ac:dyDescent="0.3">
      <c r="A1728">
        <v>8</v>
      </c>
      <c r="B1728">
        <v>2013</v>
      </c>
      <c r="C1728">
        <v>242.55</v>
      </c>
      <c r="D1728">
        <v>-0.65000915527343694</v>
      </c>
      <c r="E1728">
        <f t="shared" si="120"/>
        <v>4.948469626262507</v>
      </c>
      <c r="F1728">
        <f>(MAX(E$2:E1728) - E1728)/MAX(E$2:E1728)</f>
        <v>7.5975653700691374E-3</v>
      </c>
      <c r="G1728">
        <f t="shared" si="121"/>
        <v>1.3499908447265625</v>
      </c>
      <c r="H1728" t="str">
        <f t="shared" si="122"/>
        <v/>
      </c>
    </row>
    <row r="1729" spans="1:8" x14ac:dyDescent="0.3">
      <c r="A1729">
        <v>8</v>
      </c>
      <c r="B1729">
        <v>2013</v>
      </c>
      <c r="C1729">
        <v>246.3</v>
      </c>
      <c r="D1729">
        <v>-0.600006103515625</v>
      </c>
      <c r="E1729">
        <f t="shared" si="120"/>
        <v>4.9358120234295377</v>
      </c>
      <c r="F1729">
        <f>(MAX(E$2:E1729) - E1729)/MAX(E$2:E1729)</f>
        <v>1.0136013984839118E-2</v>
      </c>
      <c r="G1729">
        <f t="shared" si="121"/>
        <v>0.7499847412109375</v>
      </c>
      <c r="H1729" t="str">
        <f t="shared" si="122"/>
        <v/>
      </c>
    </row>
    <row r="1730" spans="1:8" x14ac:dyDescent="0.3">
      <c r="A1730">
        <v>8</v>
      </c>
      <c r="B1730">
        <v>2013</v>
      </c>
      <c r="C1730">
        <v>246.3</v>
      </c>
      <c r="D1730">
        <v>1</v>
      </c>
      <c r="E1730">
        <f t="shared" si="120"/>
        <v>4.9568538530056685</v>
      </c>
      <c r="F1730">
        <f>(MAX(E$2:E1730) - E1730)/MAX(E$2:E1730)</f>
        <v>5.9161309750302774E-3</v>
      </c>
      <c r="G1730">
        <f t="shared" si="121"/>
        <v>1.7499847412109375</v>
      </c>
      <c r="H1730" t="str">
        <f t="shared" si="122"/>
        <v/>
      </c>
    </row>
    <row r="1731" spans="1:8" x14ac:dyDescent="0.3">
      <c r="A1731">
        <v>8</v>
      </c>
      <c r="B1731">
        <v>2013</v>
      </c>
      <c r="C1731">
        <v>244.75</v>
      </c>
      <c r="D1731">
        <v>2.5500030517578098</v>
      </c>
      <c r="E1731">
        <f t="shared" si="120"/>
        <v>5.011080582627307</v>
      </c>
      <c r="F1731">
        <f>(MAX(E$2:E1731) - E1731)/MAX(E$2:E1731)</f>
        <v>0</v>
      </c>
      <c r="G1731">
        <f t="shared" si="121"/>
        <v>4.2999877929687473</v>
      </c>
      <c r="H1731" t="str">
        <f t="shared" si="122"/>
        <v/>
      </c>
    </row>
    <row r="1732" spans="1:8" x14ac:dyDescent="0.3">
      <c r="A1732">
        <v>8</v>
      </c>
      <c r="B1732">
        <v>2013</v>
      </c>
      <c r="C1732">
        <v>246.1</v>
      </c>
      <c r="D1732">
        <v>-0.69999694824218694</v>
      </c>
      <c r="E1732">
        <f t="shared" ref="E1732:E1795" si="123">(D1732/C1732*$G$2+1)*E1731*$H$2+(1-$H$2)*E1731</f>
        <v>4.9961146006240709</v>
      </c>
      <c r="F1732">
        <f>(MAX(E$2:E1732) - E1732)/MAX(E$2:E1732)</f>
        <v>2.9865777962384157E-3</v>
      </c>
      <c r="G1732">
        <f t="shared" si="121"/>
        <v>3.5999908447265603</v>
      </c>
      <c r="H1732" t="str">
        <f t="shared" si="122"/>
        <v/>
      </c>
    </row>
    <row r="1733" spans="1:8" x14ac:dyDescent="0.3">
      <c r="A1733">
        <v>8</v>
      </c>
      <c r="B1733">
        <v>2013</v>
      </c>
      <c r="C1733">
        <v>245.2</v>
      </c>
      <c r="D1733">
        <v>-1.6000061035156199</v>
      </c>
      <c r="E1733">
        <f t="shared" si="123"/>
        <v>4.9618833422733157</v>
      </c>
      <c r="F1733">
        <f>(MAX(E$2:E1733) - E1733)/MAX(E$2:E1733)</f>
        <v>9.817690923700377E-3</v>
      </c>
      <c r="G1733">
        <f t="shared" ref="G1733:G1796" si="124">IF(A1733&lt;&gt;A1732, D1733, D1733+G1732)</f>
        <v>1.9999847412109404</v>
      </c>
      <c r="H1733" t="str">
        <f t="shared" si="122"/>
        <v/>
      </c>
    </row>
    <row r="1734" spans="1:8" x14ac:dyDescent="0.3">
      <c r="A1734">
        <v>8</v>
      </c>
      <c r="B1734">
        <v>2013</v>
      </c>
      <c r="C1734">
        <v>243.4</v>
      </c>
      <c r="D1734">
        <v>-0.54998779296875</v>
      </c>
      <c r="E1734">
        <f t="shared" si="123"/>
        <v>4.9501108524138067</v>
      </c>
      <c r="F1734">
        <f>(MAX(E$2:E1734) - E1734)/MAX(E$2:E1734)</f>
        <v>1.2166982591514022E-2</v>
      </c>
      <c r="G1734">
        <f t="shared" si="124"/>
        <v>1.4499969482421904</v>
      </c>
      <c r="H1734" t="str">
        <f t="shared" si="122"/>
        <v/>
      </c>
    </row>
    <row r="1735" spans="1:8" x14ac:dyDescent="0.3">
      <c r="A1735">
        <v>8</v>
      </c>
      <c r="B1735">
        <v>2013</v>
      </c>
      <c r="C1735">
        <v>237.25</v>
      </c>
      <c r="D1735">
        <v>2.1499938964843701</v>
      </c>
      <c r="E1735">
        <f t="shared" si="123"/>
        <v>4.9972124057355831</v>
      </c>
      <c r="F1735">
        <f>(MAX(E$2:E1735) - E1735)/MAX(E$2:E1735)</f>
        <v>2.7675022708281509E-3</v>
      </c>
      <c r="G1735">
        <f t="shared" si="124"/>
        <v>3.5999908447265607</v>
      </c>
      <c r="H1735" t="str">
        <f t="shared" si="122"/>
        <v/>
      </c>
    </row>
    <row r="1736" spans="1:8" x14ac:dyDescent="0.3">
      <c r="A1736">
        <v>8</v>
      </c>
      <c r="B1736">
        <v>2013</v>
      </c>
      <c r="C1736">
        <v>238.8</v>
      </c>
      <c r="D1736">
        <v>-0.75</v>
      </c>
      <c r="E1736">
        <f t="shared" si="123"/>
        <v>4.9807329050257136</v>
      </c>
      <c r="F1736">
        <f>(MAX(E$2:E1736) - E1736)/MAX(E$2:E1736)</f>
        <v>6.0561144649727691E-3</v>
      </c>
      <c r="G1736">
        <f t="shared" si="124"/>
        <v>2.8499908447265607</v>
      </c>
      <c r="H1736" t="str">
        <f t="shared" si="122"/>
        <v/>
      </c>
    </row>
    <row r="1737" spans="1:8" x14ac:dyDescent="0.3">
      <c r="A1737">
        <v>8</v>
      </c>
      <c r="B1737">
        <v>2013</v>
      </c>
      <c r="C1737">
        <v>240.9</v>
      </c>
      <c r="D1737">
        <v>0.199996948242187</v>
      </c>
      <c r="E1737">
        <f t="shared" si="123"/>
        <v>4.9850746980936478</v>
      </c>
      <c r="F1737">
        <f>(MAX(E$2:E1737) - E1737)/MAX(E$2:E1737)</f>
        <v>5.1896759800307167E-3</v>
      </c>
      <c r="G1737">
        <f t="shared" si="124"/>
        <v>3.0499877929687478</v>
      </c>
      <c r="H1737" t="str">
        <f t="shared" si="122"/>
        <v/>
      </c>
    </row>
    <row r="1738" spans="1:8" x14ac:dyDescent="0.3">
      <c r="A1738">
        <v>8</v>
      </c>
      <c r="B1738">
        <v>2013</v>
      </c>
      <c r="C1738">
        <v>242.6</v>
      </c>
      <c r="D1738">
        <v>0.59999084472656194</v>
      </c>
      <c r="E1738">
        <f t="shared" si="123"/>
        <v>4.9980200778879222</v>
      </c>
      <c r="F1738">
        <f>(MAX(E$2:E1738) - E1738)/MAX(E$2:E1738)</f>
        <v>2.6063250279118816E-3</v>
      </c>
      <c r="G1738">
        <f t="shared" si="124"/>
        <v>3.6499786376953098</v>
      </c>
      <c r="H1738" t="str">
        <f t="shared" si="122"/>
        <v/>
      </c>
    </row>
    <row r="1739" spans="1:8" x14ac:dyDescent="0.3">
      <c r="A1739">
        <v>8</v>
      </c>
      <c r="B1739">
        <v>2013</v>
      </c>
      <c r="C1739">
        <v>240.15</v>
      </c>
      <c r="D1739">
        <v>2.90000915527343</v>
      </c>
      <c r="E1739">
        <f t="shared" si="123"/>
        <v>5.0613930497110378</v>
      </c>
      <c r="F1739">
        <f>(MAX(E$2:E1739) - E1739)/MAX(E$2:E1739)</f>
        <v>0</v>
      </c>
      <c r="G1739">
        <f t="shared" si="124"/>
        <v>6.5499877929687393</v>
      </c>
      <c r="H1739" t="str">
        <f t="shared" si="122"/>
        <v/>
      </c>
    </row>
    <row r="1740" spans="1:8" x14ac:dyDescent="0.3">
      <c r="A1740">
        <v>8</v>
      </c>
      <c r="B1740">
        <v>2013</v>
      </c>
      <c r="C1740">
        <v>243.6</v>
      </c>
      <c r="D1740">
        <v>0.350006103515625</v>
      </c>
      <c r="E1740">
        <f t="shared" si="123"/>
        <v>5.0690289051407378</v>
      </c>
      <c r="F1740">
        <f>(MAX(E$2:E1740) - E1740)/MAX(E$2:E1740)</f>
        <v>0</v>
      </c>
      <c r="G1740">
        <f t="shared" si="124"/>
        <v>6.8999938964843643</v>
      </c>
      <c r="H1740" t="str">
        <f t="shared" si="122"/>
        <v/>
      </c>
    </row>
    <row r="1741" spans="1:8" x14ac:dyDescent="0.3">
      <c r="A1741">
        <v>8</v>
      </c>
      <c r="B1741">
        <v>2013</v>
      </c>
      <c r="C1741">
        <v>248.5</v>
      </c>
      <c r="D1741">
        <v>-1.1000061035156199</v>
      </c>
      <c r="E1741">
        <f t="shared" si="123"/>
        <v>5.045468499220096</v>
      </c>
      <c r="F1741">
        <f>(MAX(E$2:E1741) - E1741)/MAX(E$2:E1741)</f>
        <v>4.6479131134462637E-3</v>
      </c>
      <c r="G1741">
        <f t="shared" si="124"/>
        <v>5.7999877929687447</v>
      </c>
      <c r="H1741" t="str">
        <f t="shared" si="122"/>
        <v/>
      </c>
    </row>
    <row r="1742" spans="1:8" x14ac:dyDescent="0.3">
      <c r="A1742">
        <v>9</v>
      </c>
      <c r="B1742">
        <v>2013</v>
      </c>
      <c r="C1742">
        <v>248.95</v>
      </c>
      <c r="D1742">
        <v>-0.399993896484375</v>
      </c>
      <c r="E1742">
        <f t="shared" si="123"/>
        <v>5.0369564910464799</v>
      </c>
      <c r="F1742">
        <f>(MAX(E$2:E1742) - E1742)/MAX(E$2:E1742)</f>
        <v>6.3271318223756326E-3</v>
      </c>
      <c r="G1742">
        <f t="shared" si="124"/>
        <v>-0.399993896484375</v>
      </c>
      <c r="H1742" t="str">
        <f t="shared" si="122"/>
        <v/>
      </c>
    </row>
    <row r="1743" spans="1:8" x14ac:dyDescent="0.3">
      <c r="A1743">
        <v>9</v>
      </c>
      <c r="B1743">
        <v>2013</v>
      </c>
      <c r="C1743">
        <v>250.35</v>
      </c>
      <c r="D1743">
        <v>-0.90000915527343694</v>
      </c>
      <c r="E1743">
        <f t="shared" si="123"/>
        <v>5.0179432204074201</v>
      </c>
      <c r="F1743">
        <f>(MAX(E$2:E1743) - E1743)/MAX(E$2:E1743)</f>
        <v>1.0078002254338948E-2</v>
      </c>
      <c r="G1743">
        <f t="shared" si="124"/>
        <v>-1.3000030517578121</v>
      </c>
      <c r="H1743" t="str">
        <f t="shared" si="122"/>
        <v/>
      </c>
    </row>
    <row r="1744" spans="1:8" x14ac:dyDescent="0.3">
      <c r="A1744">
        <v>9</v>
      </c>
      <c r="B1744">
        <v>2013</v>
      </c>
      <c r="C1744">
        <v>249.5</v>
      </c>
      <c r="D1744">
        <v>0.69999694824218694</v>
      </c>
      <c r="E1744">
        <f t="shared" si="123"/>
        <v>5.0327254736650335</v>
      </c>
      <c r="F1744">
        <f>(MAX(E$2:E1744) - E1744)/MAX(E$2:E1744)</f>
        <v>7.1618118884442059E-3</v>
      </c>
      <c r="G1744">
        <f t="shared" si="124"/>
        <v>-0.60000610351562511</v>
      </c>
      <c r="H1744" t="str">
        <f t="shared" si="122"/>
        <v/>
      </c>
    </row>
    <row r="1745" spans="1:8" x14ac:dyDescent="0.3">
      <c r="A1745">
        <v>9</v>
      </c>
      <c r="B1745">
        <v>2013</v>
      </c>
      <c r="C1745">
        <v>251.1</v>
      </c>
      <c r="D1745">
        <v>-1.20001220703125</v>
      </c>
      <c r="E1745">
        <f t="shared" si="123"/>
        <v>5.0074713971887812</v>
      </c>
      <c r="F1745">
        <f>(MAX(E$2:E1745) - E1745)/MAX(E$2:E1745)</f>
        <v>1.2143846307431439E-2</v>
      </c>
      <c r="G1745">
        <f t="shared" si="124"/>
        <v>-1.800018310546875</v>
      </c>
      <c r="H1745" t="str">
        <f t="shared" si="122"/>
        <v/>
      </c>
    </row>
    <row r="1746" spans="1:8" x14ac:dyDescent="0.3">
      <c r="A1746">
        <v>9</v>
      </c>
      <c r="B1746">
        <v>2013</v>
      </c>
      <c r="C1746">
        <v>252.8</v>
      </c>
      <c r="D1746">
        <v>-5.00030517578125E-2</v>
      </c>
      <c r="E1746">
        <f t="shared" si="123"/>
        <v>5.0064314118485047</v>
      </c>
      <c r="F1746">
        <f>(MAX(E$2:E1746) - E1746)/MAX(E$2:E1746)</f>
        <v>1.2349010917801247E-2</v>
      </c>
      <c r="G1746">
        <f t="shared" si="124"/>
        <v>-1.8500213623046875</v>
      </c>
      <c r="H1746" t="str">
        <f t="shared" si="122"/>
        <v/>
      </c>
    </row>
    <row r="1747" spans="1:8" x14ac:dyDescent="0.3">
      <c r="A1747">
        <v>9</v>
      </c>
      <c r="B1747">
        <v>2013</v>
      </c>
      <c r="C1747">
        <v>254.7</v>
      </c>
      <c r="D1747">
        <v>-0.899993896484375</v>
      </c>
      <c r="E1747">
        <f t="shared" si="123"/>
        <v>4.9878564389410727</v>
      </c>
      <c r="F1747">
        <f>(MAX(E$2:E1747) - E1747)/MAX(E$2:E1747)</f>
        <v>1.6013415531591139E-2</v>
      </c>
      <c r="G1747">
        <f t="shared" si="124"/>
        <v>-2.7500152587890625</v>
      </c>
      <c r="H1747" t="str">
        <f t="shared" si="122"/>
        <v/>
      </c>
    </row>
    <row r="1748" spans="1:8" x14ac:dyDescent="0.3">
      <c r="A1748">
        <v>9</v>
      </c>
      <c r="B1748">
        <v>2013</v>
      </c>
      <c r="C1748">
        <v>255.95</v>
      </c>
      <c r="D1748">
        <v>0.300003051757812</v>
      </c>
      <c r="E1748">
        <f t="shared" si="123"/>
        <v>4.9939951018091442</v>
      </c>
      <c r="F1748">
        <f>(MAX(E$2:E1748) - E1748)/MAX(E$2:E1748)</f>
        <v>1.4802401946356694E-2</v>
      </c>
      <c r="G1748">
        <f t="shared" si="124"/>
        <v>-2.4500122070312504</v>
      </c>
      <c r="H1748" t="str">
        <f t="shared" si="122"/>
        <v/>
      </c>
    </row>
    <row r="1749" spans="1:8" x14ac:dyDescent="0.3">
      <c r="A1749">
        <v>9</v>
      </c>
      <c r="B1749">
        <v>2013</v>
      </c>
      <c r="C1749">
        <v>258.75</v>
      </c>
      <c r="D1749">
        <v>0.25</v>
      </c>
      <c r="E1749">
        <f t="shared" si="123"/>
        <v>4.9990614736515591</v>
      </c>
      <c r="F1749">
        <f>(MAX(E$2:E1749) - E1749)/MAX(E$2:E1749)</f>
        <v>1.3802926122244341E-2</v>
      </c>
      <c r="G1749">
        <f t="shared" si="124"/>
        <v>-2.2000122070312504</v>
      </c>
      <c r="H1749" t="str">
        <f t="shared" si="122"/>
        <v/>
      </c>
    </row>
    <row r="1750" spans="1:8" x14ac:dyDescent="0.3">
      <c r="A1750">
        <v>9</v>
      </c>
      <c r="B1750">
        <v>2013</v>
      </c>
      <c r="C1750">
        <v>260.3</v>
      </c>
      <c r="D1750">
        <v>0.699981689453125</v>
      </c>
      <c r="E1750">
        <f t="shared" si="123"/>
        <v>5.0131767793404061</v>
      </c>
      <c r="F1750">
        <f>(MAX(E$2:E1750) - E1750)/MAX(E$2:E1750)</f>
        <v>1.1018308801452973E-2</v>
      </c>
      <c r="G1750">
        <f t="shared" si="124"/>
        <v>-1.5000305175781254</v>
      </c>
      <c r="H1750" t="str">
        <f t="shared" si="122"/>
        <v/>
      </c>
    </row>
    <row r="1751" spans="1:8" x14ac:dyDescent="0.3">
      <c r="A1751">
        <v>9</v>
      </c>
      <c r="B1751">
        <v>2013</v>
      </c>
      <c r="C1751">
        <v>259.10000000000002</v>
      </c>
      <c r="D1751">
        <v>-0.899993896484375</v>
      </c>
      <c r="E1751">
        <f t="shared" si="123"/>
        <v>4.9948926422173887</v>
      </c>
      <c r="F1751">
        <f>(MAX(E$2:E1751) - E1751)/MAX(E$2:E1751)</f>
        <v>1.4625338365729981E-2</v>
      </c>
      <c r="G1751">
        <f t="shared" si="124"/>
        <v>-2.4000244140625004</v>
      </c>
      <c r="H1751" t="str">
        <f t="shared" si="122"/>
        <v/>
      </c>
    </row>
    <row r="1752" spans="1:8" x14ac:dyDescent="0.3">
      <c r="A1752">
        <v>9</v>
      </c>
      <c r="B1752">
        <v>2013</v>
      </c>
      <c r="C1752">
        <v>262.55</v>
      </c>
      <c r="D1752">
        <v>3.3499755859375</v>
      </c>
      <c r="E1752">
        <f t="shared" si="123"/>
        <v>5.0618109694925648</v>
      </c>
      <c r="F1752">
        <f>(MAX(E$2:E1752) - E1752)/MAX(E$2:E1752)</f>
        <v>1.4239286820505056E-3</v>
      </c>
      <c r="G1752">
        <f t="shared" si="124"/>
        <v>0.94995117187499956</v>
      </c>
      <c r="H1752" t="str">
        <f t="shared" si="122"/>
        <v/>
      </c>
    </row>
    <row r="1753" spans="1:8" x14ac:dyDescent="0.3">
      <c r="A1753">
        <v>9</v>
      </c>
      <c r="B1753">
        <v>2013</v>
      </c>
      <c r="C1753">
        <v>261.2</v>
      </c>
      <c r="D1753">
        <v>-0.399993896484375</v>
      </c>
      <c r="E1753">
        <f t="shared" si="123"/>
        <v>5.0536718876870426</v>
      </c>
      <c r="F1753">
        <f>(MAX(E$2:E1753) - E1753)/MAX(E$2:E1753)</f>
        <v>3.0295778029833199E-3</v>
      </c>
      <c r="G1753">
        <f t="shared" si="124"/>
        <v>0.54995727539062456</v>
      </c>
      <c r="H1753" t="str">
        <f t="shared" ref="H1753:H1816" si="125">IF(A1753=A1754, "", IF(-C1731*0.05 &gt; MIN(G1732:G1753), -C1731*0.05, ""))</f>
        <v/>
      </c>
    </row>
    <row r="1754" spans="1:8" x14ac:dyDescent="0.3">
      <c r="A1754">
        <v>9</v>
      </c>
      <c r="B1754">
        <v>2013</v>
      </c>
      <c r="C1754">
        <v>261.2</v>
      </c>
      <c r="D1754">
        <v>0.9000244140625</v>
      </c>
      <c r="E1754">
        <f t="shared" si="123"/>
        <v>5.0719561506409425</v>
      </c>
      <c r="F1754">
        <f>(MAX(E$2:E1754) - E1754)/MAX(E$2:E1754)</f>
        <v>0</v>
      </c>
      <c r="G1754">
        <f t="shared" si="124"/>
        <v>1.4499816894531246</v>
      </c>
      <c r="H1754" t="str">
        <f t="shared" si="125"/>
        <v/>
      </c>
    </row>
    <row r="1755" spans="1:8" x14ac:dyDescent="0.3">
      <c r="A1755">
        <v>9</v>
      </c>
      <c r="B1755">
        <v>2013</v>
      </c>
      <c r="C1755">
        <v>261.2</v>
      </c>
      <c r="D1755">
        <v>0.9000244140625</v>
      </c>
      <c r="E1755">
        <f t="shared" si="123"/>
        <v>5.0903065663406473</v>
      </c>
      <c r="F1755">
        <f>(MAX(E$2:E1755) - E1755)/MAX(E$2:E1755)</f>
        <v>0</v>
      </c>
      <c r="G1755">
        <f t="shared" si="124"/>
        <v>2.3500061035156246</v>
      </c>
      <c r="H1755" t="str">
        <f t="shared" si="125"/>
        <v/>
      </c>
    </row>
    <row r="1756" spans="1:8" x14ac:dyDescent="0.3">
      <c r="A1756">
        <v>9</v>
      </c>
      <c r="B1756">
        <v>2013</v>
      </c>
      <c r="C1756">
        <v>261.2</v>
      </c>
      <c r="D1756">
        <v>0.9000244140625</v>
      </c>
      <c r="E1756">
        <f t="shared" si="123"/>
        <v>5.1087233741278126</v>
      </c>
      <c r="F1756">
        <f>(MAX(E$2:E1756) - E1756)/MAX(E$2:E1756)</f>
        <v>0</v>
      </c>
      <c r="G1756">
        <f t="shared" si="124"/>
        <v>3.2500305175781246</v>
      </c>
      <c r="H1756" t="str">
        <f t="shared" si="125"/>
        <v/>
      </c>
    </row>
    <row r="1757" spans="1:8" x14ac:dyDescent="0.3">
      <c r="A1757">
        <v>9</v>
      </c>
      <c r="B1757">
        <v>2013</v>
      </c>
      <c r="C1757">
        <v>260.3</v>
      </c>
      <c r="D1757">
        <v>0</v>
      </c>
      <c r="E1757">
        <f t="shared" si="123"/>
        <v>5.1087233741278126</v>
      </c>
      <c r="F1757">
        <f>(MAX(E$2:E1757) - E1757)/MAX(E$2:E1757)</f>
        <v>0</v>
      </c>
      <c r="G1757">
        <f t="shared" si="124"/>
        <v>3.2500305175781246</v>
      </c>
      <c r="H1757" t="str">
        <f t="shared" si="125"/>
        <v/>
      </c>
    </row>
    <row r="1758" spans="1:8" x14ac:dyDescent="0.3">
      <c r="A1758">
        <v>9</v>
      </c>
      <c r="B1758">
        <v>2013</v>
      </c>
      <c r="C1758">
        <v>259.3</v>
      </c>
      <c r="D1758">
        <v>-1.75</v>
      </c>
      <c r="E1758">
        <f t="shared" si="123"/>
        <v>5.0725209861603622</v>
      </c>
      <c r="F1758">
        <f>(MAX(E$2:E1758) - E1758)/MAX(E$2:E1758)</f>
        <v>7.0863864249903945E-3</v>
      </c>
      <c r="G1758">
        <f t="shared" si="124"/>
        <v>1.5000305175781246</v>
      </c>
      <c r="H1758" t="str">
        <f t="shared" si="125"/>
        <v/>
      </c>
    </row>
    <row r="1759" spans="1:8" x14ac:dyDescent="0.3">
      <c r="A1759">
        <v>9</v>
      </c>
      <c r="B1759">
        <v>2013</v>
      </c>
      <c r="C1759">
        <v>261</v>
      </c>
      <c r="D1759">
        <v>0.20001220703125</v>
      </c>
      <c r="E1759">
        <f t="shared" si="123"/>
        <v>5.076602573990006</v>
      </c>
      <c r="F1759">
        <f>(MAX(E$2:E1759) - E1759)/MAX(E$2:E1759)</f>
        <v>6.2874416533250698E-3</v>
      </c>
      <c r="G1759">
        <f t="shared" si="124"/>
        <v>1.7000427246093746</v>
      </c>
      <c r="H1759" t="str">
        <f t="shared" si="125"/>
        <v/>
      </c>
    </row>
    <row r="1760" spans="1:8" x14ac:dyDescent="0.3">
      <c r="A1760">
        <v>9</v>
      </c>
      <c r="B1760">
        <v>2013</v>
      </c>
      <c r="C1760">
        <v>258.45</v>
      </c>
      <c r="D1760">
        <v>0.69999694824218694</v>
      </c>
      <c r="E1760">
        <f t="shared" si="123"/>
        <v>5.0910397441377837</v>
      </c>
      <c r="F1760">
        <f>(MAX(E$2:E1760) - E1760)/MAX(E$2:E1760)</f>
        <v>3.4614577253457113E-3</v>
      </c>
      <c r="G1760">
        <f t="shared" si="124"/>
        <v>2.4000396728515616</v>
      </c>
      <c r="H1760" t="str">
        <f t="shared" si="125"/>
        <v/>
      </c>
    </row>
    <row r="1761" spans="1:8" x14ac:dyDescent="0.3">
      <c r="A1761">
        <v>9</v>
      </c>
      <c r="B1761">
        <v>2013</v>
      </c>
      <c r="C1761">
        <v>261.8</v>
      </c>
      <c r="D1761">
        <v>9.99755859375E-2</v>
      </c>
      <c r="E1761">
        <f t="shared" si="123"/>
        <v>5.0930811064965456</v>
      </c>
      <c r="F1761">
        <f>(MAX(E$2:E1761) - E1761)/MAX(E$2:E1761)</f>
        <v>3.0618740702392424E-3</v>
      </c>
      <c r="G1761">
        <f t="shared" si="124"/>
        <v>2.5000152587890616</v>
      </c>
      <c r="H1761" t="str">
        <f t="shared" si="125"/>
        <v/>
      </c>
    </row>
    <row r="1762" spans="1:8" x14ac:dyDescent="0.3">
      <c r="A1762">
        <v>9</v>
      </c>
      <c r="B1762">
        <v>2013</v>
      </c>
      <c r="C1762">
        <v>259.39999999999998</v>
      </c>
      <c r="D1762">
        <v>1.95001220703125</v>
      </c>
      <c r="E1762">
        <f t="shared" si="123"/>
        <v>5.1332821429095059</v>
      </c>
      <c r="F1762">
        <f>(MAX(E$2:E1762) - E1762)/MAX(E$2:E1762)</f>
        <v>0</v>
      </c>
      <c r="G1762">
        <f t="shared" si="124"/>
        <v>4.4500274658203116</v>
      </c>
      <c r="H1762" t="str">
        <f t="shared" si="125"/>
        <v/>
      </c>
    </row>
    <row r="1763" spans="1:8" x14ac:dyDescent="0.3">
      <c r="A1763">
        <v>10</v>
      </c>
      <c r="B1763">
        <v>2013</v>
      </c>
      <c r="C1763">
        <v>258.95</v>
      </c>
      <c r="D1763">
        <v>-0.199981689453125</v>
      </c>
      <c r="E1763">
        <f t="shared" si="123"/>
        <v>5.1291195997268542</v>
      </c>
      <c r="F1763">
        <f>(MAX(E$2:E1763) - E1763)/MAX(E$2:E1763)</f>
        <v>8.1089312193785774E-4</v>
      </c>
      <c r="G1763">
        <f t="shared" si="124"/>
        <v>-0.199981689453125</v>
      </c>
      <c r="H1763" t="str">
        <f t="shared" si="125"/>
        <v/>
      </c>
    </row>
    <row r="1764" spans="1:8" x14ac:dyDescent="0.3">
      <c r="A1764">
        <v>10</v>
      </c>
      <c r="B1764">
        <v>2013</v>
      </c>
      <c r="C1764">
        <v>261.3</v>
      </c>
      <c r="D1764">
        <v>1.6999816894531199</v>
      </c>
      <c r="E1764">
        <f t="shared" si="123"/>
        <v>5.1641574101848651</v>
      </c>
      <c r="F1764">
        <f>(MAX(E$2:E1764) - E1764)/MAX(E$2:E1764)</f>
        <v>0</v>
      </c>
      <c r="G1764">
        <f t="shared" si="124"/>
        <v>1.4999999999999949</v>
      </c>
      <c r="H1764" t="str">
        <f t="shared" si="125"/>
        <v/>
      </c>
    </row>
    <row r="1765" spans="1:8" x14ac:dyDescent="0.3">
      <c r="A1765">
        <v>10</v>
      </c>
      <c r="B1765">
        <v>2013</v>
      </c>
      <c r="C1765">
        <v>261.3</v>
      </c>
      <c r="D1765">
        <v>-1.3999938964843699</v>
      </c>
      <c r="E1765">
        <f t="shared" si="123"/>
        <v>5.1351054457857819</v>
      </c>
      <c r="F1765">
        <f>(MAX(E$2:E1765) - E1765)/MAX(E$2:E1765)</f>
        <v>5.6256930398338118E-3</v>
      </c>
      <c r="G1765">
        <f t="shared" si="124"/>
        <v>0.100006103515625</v>
      </c>
      <c r="H1765" t="str">
        <f t="shared" si="125"/>
        <v/>
      </c>
    </row>
    <row r="1766" spans="1:8" x14ac:dyDescent="0.3">
      <c r="A1766">
        <v>10</v>
      </c>
      <c r="B1766">
        <v>2013</v>
      </c>
      <c r="C1766">
        <v>259.8</v>
      </c>
      <c r="D1766">
        <v>0.100006103515625</v>
      </c>
      <c r="E1766">
        <f t="shared" si="123"/>
        <v>5.1371809614944564</v>
      </c>
      <c r="F1766">
        <f>(MAX(E$2:E1766) - E1766)/MAX(E$2:E1766)</f>
        <v>5.2237851304077539E-3</v>
      </c>
      <c r="G1766">
        <f t="shared" si="124"/>
        <v>0.20001220703125</v>
      </c>
      <c r="H1766" t="str">
        <f t="shared" si="125"/>
        <v/>
      </c>
    </row>
    <row r="1767" spans="1:8" x14ac:dyDescent="0.3">
      <c r="A1767">
        <v>10</v>
      </c>
      <c r="B1767">
        <v>2013</v>
      </c>
      <c r="C1767">
        <v>259.25</v>
      </c>
      <c r="D1767">
        <v>-0.20001220703125</v>
      </c>
      <c r="E1767">
        <f t="shared" si="123"/>
        <v>5.1330194423155611</v>
      </c>
      <c r="F1767">
        <f>(MAX(E$2:E1767) - E1767)/MAX(E$2:E1767)</f>
        <v>6.0296318249116534E-3</v>
      </c>
      <c r="G1767">
        <f t="shared" si="124"/>
        <v>0</v>
      </c>
      <c r="H1767" t="str">
        <f t="shared" si="125"/>
        <v/>
      </c>
    </row>
    <row r="1768" spans="1:8" x14ac:dyDescent="0.3">
      <c r="A1768">
        <v>10</v>
      </c>
      <c r="B1768">
        <v>2013</v>
      </c>
      <c r="C1768">
        <v>258.75</v>
      </c>
      <c r="D1768">
        <v>0.5</v>
      </c>
      <c r="E1768">
        <f t="shared" si="123"/>
        <v>5.1434342643724325</v>
      </c>
      <c r="F1768">
        <f>(MAX(E$2:E1768) - E1768)/MAX(E$2:E1768)</f>
        <v>4.0128803532522026E-3</v>
      </c>
      <c r="G1768">
        <f t="shared" si="124"/>
        <v>0.5</v>
      </c>
      <c r="H1768" t="str">
        <f t="shared" si="125"/>
        <v/>
      </c>
    </row>
    <row r="1769" spans="1:8" x14ac:dyDescent="0.3">
      <c r="A1769">
        <v>10</v>
      </c>
      <c r="B1769">
        <v>2013</v>
      </c>
      <c r="C1769">
        <v>258.75</v>
      </c>
      <c r="D1769">
        <v>2</v>
      </c>
      <c r="E1769">
        <f t="shared" si="123"/>
        <v>5.1851780786919761</v>
      </c>
      <c r="F1769">
        <f>(MAX(E$2:E1769) - E1769)/MAX(E$2:E1769)</f>
        <v>0</v>
      </c>
      <c r="G1769">
        <f t="shared" si="124"/>
        <v>2.5</v>
      </c>
      <c r="H1769" t="str">
        <f t="shared" si="125"/>
        <v/>
      </c>
    </row>
    <row r="1770" spans="1:8" x14ac:dyDescent="0.3">
      <c r="A1770">
        <v>10</v>
      </c>
      <c r="B1770">
        <v>2013</v>
      </c>
      <c r="C1770">
        <v>260.3</v>
      </c>
      <c r="D1770">
        <v>0.45001220703125</v>
      </c>
      <c r="E1770">
        <f t="shared" si="123"/>
        <v>5.1945905377876134</v>
      </c>
      <c r="F1770">
        <f>(MAX(E$2:E1770) - E1770)/MAX(E$2:E1770)</f>
        <v>0</v>
      </c>
      <c r="G1770">
        <f t="shared" si="124"/>
        <v>2.95001220703125</v>
      </c>
      <c r="H1770" t="str">
        <f t="shared" si="125"/>
        <v/>
      </c>
    </row>
    <row r="1771" spans="1:8" x14ac:dyDescent="0.3">
      <c r="A1771">
        <v>10</v>
      </c>
      <c r="B1771">
        <v>2013</v>
      </c>
      <c r="C1771">
        <v>262.10000000000002</v>
      </c>
      <c r="D1771">
        <v>-2.3000183105468701</v>
      </c>
      <c r="E1771">
        <f t="shared" si="123"/>
        <v>5.1467269894459875</v>
      </c>
      <c r="F1771">
        <f>(MAX(E$2:E1771) - E1771)/MAX(E$2:E1771)</f>
        <v>9.2141137965440212E-3</v>
      </c>
      <c r="G1771">
        <f t="shared" si="124"/>
        <v>0.64999389648437988</v>
      </c>
      <c r="H1771" t="str">
        <f t="shared" si="125"/>
        <v/>
      </c>
    </row>
    <row r="1772" spans="1:8" x14ac:dyDescent="0.3">
      <c r="A1772">
        <v>10</v>
      </c>
      <c r="B1772">
        <v>2013</v>
      </c>
      <c r="C1772">
        <v>264.2</v>
      </c>
      <c r="D1772">
        <v>-0.5</v>
      </c>
      <c r="E1772">
        <f t="shared" si="123"/>
        <v>5.1364997688954226</v>
      </c>
      <c r="F1772">
        <f>(MAX(E$2:E1772) - E1772)/MAX(E$2:E1772)</f>
        <v>1.1182935107130072E-2</v>
      </c>
      <c r="G1772">
        <f t="shared" si="124"/>
        <v>0.14999389648437988</v>
      </c>
      <c r="H1772" t="str">
        <f t="shared" si="125"/>
        <v/>
      </c>
    </row>
    <row r="1773" spans="1:8" x14ac:dyDescent="0.3">
      <c r="A1773">
        <v>10</v>
      </c>
      <c r="B1773">
        <v>2013</v>
      </c>
      <c r="C1773">
        <v>265.95</v>
      </c>
      <c r="D1773">
        <v>1.6500244140625</v>
      </c>
      <c r="E1773">
        <f t="shared" si="123"/>
        <v>5.1699613877056469</v>
      </c>
      <c r="F1773">
        <f>(MAX(E$2:E1773) - E1773)/MAX(E$2:E1773)</f>
        <v>4.7413073085941487E-3</v>
      </c>
      <c r="G1773">
        <f t="shared" si="124"/>
        <v>1.8000183105468799</v>
      </c>
      <c r="H1773" t="str">
        <f t="shared" si="125"/>
        <v/>
      </c>
    </row>
    <row r="1774" spans="1:8" x14ac:dyDescent="0.3">
      <c r="A1774">
        <v>10</v>
      </c>
      <c r="B1774">
        <v>2013</v>
      </c>
      <c r="C1774">
        <v>267</v>
      </c>
      <c r="D1774">
        <v>-0.54998779296875</v>
      </c>
      <c r="E1774">
        <f t="shared" si="123"/>
        <v>5.1587794160351388</v>
      </c>
      <c r="F1774">
        <f>(MAX(E$2:E1774) - E1774)/MAX(E$2:E1774)</f>
        <v>6.8939258045402386E-3</v>
      </c>
      <c r="G1774">
        <f t="shared" si="124"/>
        <v>1.2500305175781299</v>
      </c>
      <c r="H1774" t="str">
        <f t="shared" si="125"/>
        <v/>
      </c>
    </row>
    <row r="1775" spans="1:8" x14ac:dyDescent="0.3">
      <c r="A1775">
        <v>10</v>
      </c>
      <c r="B1775">
        <v>2013</v>
      </c>
      <c r="C1775">
        <v>268.14999999999998</v>
      </c>
      <c r="D1775">
        <v>-1.4499816894531199</v>
      </c>
      <c r="E1775">
        <f t="shared" si="123"/>
        <v>5.1294893079693642</v>
      </c>
      <c r="F1775">
        <f>(MAX(E$2:E1775) - E1775)/MAX(E$2:E1775)</f>
        <v>1.2532504601599633E-2</v>
      </c>
      <c r="G1775">
        <f t="shared" si="124"/>
        <v>-0.19995117187499001</v>
      </c>
      <c r="H1775" t="str">
        <f t="shared" si="125"/>
        <v/>
      </c>
    </row>
    <row r="1776" spans="1:8" x14ac:dyDescent="0.3">
      <c r="A1776">
        <v>10</v>
      </c>
      <c r="B1776">
        <v>2013</v>
      </c>
      <c r="C1776">
        <v>268.60000000000002</v>
      </c>
      <c r="D1776">
        <v>0.95001220703125</v>
      </c>
      <c r="E1776">
        <f t="shared" si="123"/>
        <v>5.1485389406250883</v>
      </c>
      <c r="F1776">
        <f>(MAX(E$2:E1776) - E1776)/MAX(E$2:E1776)</f>
        <v>8.8652987810158602E-3</v>
      </c>
      <c r="G1776">
        <f t="shared" si="124"/>
        <v>0.75006103515625999</v>
      </c>
      <c r="H1776" t="str">
        <f t="shared" si="125"/>
        <v/>
      </c>
    </row>
    <row r="1777" spans="1:8" x14ac:dyDescent="0.3">
      <c r="A1777">
        <v>10</v>
      </c>
      <c r="B1777">
        <v>2013</v>
      </c>
      <c r="C1777">
        <v>269.39999999999998</v>
      </c>
      <c r="D1777">
        <v>0.350006103515625</v>
      </c>
      <c r="E1777">
        <f t="shared" si="123"/>
        <v>5.1555624040849146</v>
      </c>
      <c r="F1777">
        <f>(MAX(E$2:E1777) - E1777)/MAX(E$2:E1777)</f>
        <v>7.5132261953645557E-3</v>
      </c>
      <c r="G1777">
        <f t="shared" si="124"/>
        <v>1.100067138671885</v>
      </c>
      <c r="H1777" t="str">
        <f t="shared" si="125"/>
        <v/>
      </c>
    </row>
    <row r="1778" spans="1:8" x14ac:dyDescent="0.3">
      <c r="A1778">
        <v>10</v>
      </c>
      <c r="B1778">
        <v>2013</v>
      </c>
      <c r="C1778">
        <v>268.89999999999998</v>
      </c>
      <c r="D1778">
        <v>0.100006103515625</v>
      </c>
      <c r="E1778">
        <f t="shared" si="123"/>
        <v>5.1575756695844959</v>
      </c>
      <c r="F1778">
        <f>(MAX(E$2:E1778) - E1778)/MAX(E$2:E1778)</f>
        <v>7.1256565717463093E-3</v>
      </c>
      <c r="G1778">
        <f t="shared" si="124"/>
        <v>1.20007324218751</v>
      </c>
      <c r="H1778" t="str">
        <f t="shared" si="125"/>
        <v/>
      </c>
    </row>
    <row r="1779" spans="1:8" x14ac:dyDescent="0.3">
      <c r="A1779">
        <v>10</v>
      </c>
      <c r="B1779">
        <v>2013</v>
      </c>
      <c r="C1779">
        <v>269.60000000000002</v>
      </c>
      <c r="D1779">
        <v>0.70001220703125</v>
      </c>
      <c r="E1779">
        <f t="shared" si="123"/>
        <v>5.1716368128477237</v>
      </c>
      <c r="F1779">
        <f>(MAX(E$2:E1779) - E1779)/MAX(E$2:E1779)</f>
        <v>4.4187746412185386E-3</v>
      </c>
      <c r="G1779">
        <f t="shared" si="124"/>
        <v>1.90008544921876</v>
      </c>
      <c r="H1779" t="str">
        <f t="shared" si="125"/>
        <v/>
      </c>
    </row>
    <row r="1780" spans="1:8" x14ac:dyDescent="0.3">
      <c r="A1780">
        <v>10</v>
      </c>
      <c r="B1780">
        <v>2013</v>
      </c>
      <c r="C1780">
        <v>265.85000000000002</v>
      </c>
      <c r="D1780">
        <v>0.350006103515625</v>
      </c>
      <c r="E1780">
        <f t="shared" si="123"/>
        <v>5.1787859934839702</v>
      </c>
      <c r="F1780">
        <f>(MAX(E$2:E1780) - E1780)/MAX(E$2:E1780)</f>
        <v>3.0425004990623158E-3</v>
      </c>
      <c r="G1780">
        <f t="shared" si="124"/>
        <v>2.2500915527343848</v>
      </c>
      <c r="H1780" t="str">
        <f t="shared" si="125"/>
        <v/>
      </c>
    </row>
    <row r="1781" spans="1:8" x14ac:dyDescent="0.3">
      <c r="A1781">
        <v>10</v>
      </c>
      <c r="B1781">
        <v>2013</v>
      </c>
      <c r="C1781">
        <v>266.45</v>
      </c>
      <c r="D1781">
        <v>0.3499755859375</v>
      </c>
      <c r="E1781">
        <f t="shared" si="123"/>
        <v>5.1859283132274125</v>
      </c>
      <c r="F1781">
        <f>(MAX(E$2:E1781) - E1781)/MAX(E$2:E1781)</f>
        <v>1.6675471333473157E-3</v>
      </c>
      <c r="G1781">
        <f t="shared" si="124"/>
        <v>2.6000671386718848</v>
      </c>
      <c r="H1781" t="str">
        <f t="shared" si="125"/>
        <v/>
      </c>
    </row>
    <row r="1782" spans="1:8" x14ac:dyDescent="0.3">
      <c r="A1782">
        <v>10</v>
      </c>
      <c r="B1782">
        <v>2013</v>
      </c>
      <c r="C1782">
        <v>265.35000000000002</v>
      </c>
      <c r="D1782">
        <v>-1.1000061035156199</v>
      </c>
      <c r="E1782">
        <f t="shared" si="123"/>
        <v>5.1633551817527872</v>
      </c>
      <c r="F1782">
        <f>(MAX(E$2:E1782) - E1782)/MAX(E$2:E1782)</f>
        <v>6.0130545049907613E-3</v>
      </c>
      <c r="G1782">
        <f t="shared" si="124"/>
        <v>1.5000610351562649</v>
      </c>
      <c r="H1782" t="str">
        <f t="shared" si="125"/>
        <v/>
      </c>
    </row>
    <row r="1783" spans="1:8" x14ac:dyDescent="0.3">
      <c r="A1783">
        <v>10</v>
      </c>
      <c r="B1783">
        <v>2013</v>
      </c>
      <c r="C1783">
        <v>266.5</v>
      </c>
      <c r="D1783">
        <v>-0.600006103515625</v>
      </c>
      <c r="E1783">
        <f t="shared" si="123"/>
        <v>5.1511490021848543</v>
      </c>
      <c r="F1783">
        <f>(MAX(E$2:E1783) - E1783)/MAX(E$2:E1783)</f>
        <v>8.3628411684707939E-3</v>
      </c>
      <c r="G1783">
        <f t="shared" si="124"/>
        <v>0.90005493164063988</v>
      </c>
      <c r="H1783" t="str">
        <f t="shared" si="125"/>
        <v/>
      </c>
    </row>
    <row r="1784" spans="1:8" x14ac:dyDescent="0.3">
      <c r="A1784">
        <v>10</v>
      </c>
      <c r="B1784">
        <v>2013</v>
      </c>
      <c r="C1784">
        <v>268.64999999999998</v>
      </c>
      <c r="D1784">
        <v>-0.54998779296875</v>
      </c>
      <c r="E1784">
        <f t="shared" si="123"/>
        <v>5.1400761470777896</v>
      </c>
      <c r="F1784">
        <f>(MAX(E$2:E1784) - E1784)/MAX(E$2:E1784)</f>
        <v>1.049445385796309E-2</v>
      </c>
      <c r="G1784">
        <f t="shared" si="124"/>
        <v>0.35006713867188988</v>
      </c>
      <c r="H1784" t="str">
        <f t="shared" si="125"/>
        <v/>
      </c>
    </row>
    <row r="1785" spans="1:8" x14ac:dyDescent="0.3">
      <c r="A1785">
        <v>10</v>
      </c>
      <c r="B1785">
        <v>2013</v>
      </c>
      <c r="C1785">
        <v>267.3</v>
      </c>
      <c r="D1785">
        <v>-1.6500244140625</v>
      </c>
      <c r="E1785">
        <f t="shared" si="123"/>
        <v>5.1067603457704207</v>
      </c>
      <c r="F1785">
        <f>(MAX(E$2:E1785) - E1785)/MAX(E$2:E1785)</f>
        <v>1.6908010627262975E-2</v>
      </c>
      <c r="G1785">
        <f t="shared" si="124"/>
        <v>-1.2999572753906101</v>
      </c>
      <c r="H1785" t="str">
        <f t="shared" si="125"/>
        <v/>
      </c>
    </row>
    <row r="1786" spans="1:8" x14ac:dyDescent="0.3">
      <c r="A1786">
        <v>11</v>
      </c>
      <c r="B1786">
        <v>2013</v>
      </c>
      <c r="C1786">
        <v>265.55</v>
      </c>
      <c r="D1786">
        <v>-0.5999755859375</v>
      </c>
      <c r="E1786">
        <f t="shared" si="123"/>
        <v>5.094645383965748</v>
      </c>
      <c r="F1786">
        <f>(MAX(E$2:E1786) - E1786)/MAX(E$2:E1786)</f>
        <v>1.924023714570432E-2</v>
      </c>
      <c r="G1786">
        <f t="shared" si="124"/>
        <v>-0.5999755859375</v>
      </c>
      <c r="H1786" t="str">
        <f t="shared" si="125"/>
        <v/>
      </c>
    </row>
    <row r="1787" spans="1:8" x14ac:dyDescent="0.3">
      <c r="A1787">
        <v>11</v>
      </c>
      <c r="B1787">
        <v>2013</v>
      </c>
      <c r="C1787">
        <v>265</v>
      </c>
      <c r="D1787">
        <v>0.600006103515625</v>
      </c>
      <c r="E1787">
        <f t="shared" si="123"/>
        <v>5.1067573056333266</v>
      </c>
      <c r="F1787">
        <f>(MAX(E$2:E1787) - E1787)/MAX(E$2:E1787)</f>
        <v>1.6908595877837003E-2</v>
      </c>
      <c r="G1787">
        <f t="shared" si="124"/>
        <v>3.0517578125E-5</v>
      </c>
      <c r="H1787" t="str">
        <f t="shared" si="125"/>
        <v/>
      </c>
    </row>
    <row r="1788" spans="1:8" x14ac:dyDescent="0.3">
      <c r="A1788">
        <v>11</v>
      </c>
      <c r="B1788">
        <v>2013</v>
      </c>
      <c r="C1788">
        <v>263.39999999999998</v>
      </c>
      <c r="D1788">
        <v>0.29998779296875</v>
      </c>
      <c r="E1788">
        <f t="shared" si="123"/>
        <v>5.1128642270304843</v>
      </c>
      <c r="F1788">
        <f>(MAX(E$2:E1788) - E1788)/MAX(E$2:E1788)</f>
        <v>1.5732964930078301E-2</v>
      </c>
      <c r="G1788">
        <f t="shared" si="124"/>
        <v>0.300018310546875</v>
      </c>
      <c r="H1788" t="str">
        <f t="shared" si="125"/>
        <v/>
      </c>
    </row>
    <row r="1789" spans="1:8" x14ac:dyDescent="0.3">
      <c r="A1789">
        <v>11</v>
      </c>
      <c r="B1789">
        <v>2013</v>
      </c>
      <c r="C1789">
        <v>261.39999999999998</v>
      </c>
      <c r="D1789">
        <v>0.350006103515625</v>
      </c>
      <c r="E1789">
        <f t="shared" si="123"/>
        <v>5.1200524839937698</v>
      </c>
      <c r="F1789">
        <f>(MAX(E$2:E1789) - E1789)/MAX(E$2:E1789)</f>
        <v>1.4349168284126105E-2</v>
      </c>
      <c r="G1789">
        <f t="shared" si="124"/>
        <v>0.6500244140625</v>
      </c>
      <c r="H1789" t="str">
        <f t="shared" si="125"/>
        <v/>
      </c>
    </row>
    <row r="1790" spans="1:8" x14ac:dyDescent="0.3">
      <c r="A1790">
        <v>11</v>
      </c>
      <c r="B1790">
        <v>2013</v>
      </c>
      <c r="C1790">
        <v>261.14999999999998</v>
      </c>
      <c r="D1790">
        <v>-0.550018310546875</v>
      </c>
      <c r="E1790">
        <f t="shared" si="123"/>
        <v>5.1087297623854395</v>
      </c>
      <c r="F1790">
        <f>(MAX(E$2:E1790) - E1790)/MAX(E$2:E1790)</f>
        <v>1.6528882262728282E-2</v>
      </c>
      <c r="G1790">
        <f t="shared" si="124"/>
        <v>0.100006103515625</v>
      </c>
      <c r="H1790" t="str">
        <f t="shared" si="125"/>
        <v/>
      </c>
    </row>
    <row r="1791" spans="1:8" x14ac:dyDescent="0.3">
      <c r="A1791">
        <v>11</v>
      </c>
      <c r="B1791">
        <v>2013</v>
      </c>
      <c r="C1791">
        <v>257.75</v>
      </c>
      <c r="D1791">
        <v>-1.8500061035156199</v>
      </c>
      <c r="E1791">
        <f t="shared" si="123"/>
        <v>5.0702283451062691</v>
      </c>
      <c r="F1791">
        <f>(MAX(E$2:E1791) - E1791)/MAX(E$2:E1791)</f>
        <v>2.3940711356685757E-2</v>
      </c>
      <c r="G1791">
        <f t="shared" si="124"/>
        <v>-1.7499999999999949</v>
      </c>
      <c r="H1791" t="str">
        <f t="shared" si="125"/>
        <v/>
      </c>
    </row>
    <row r="1792" spans="1:8" x14ac:dyDescent="0.3">
      <c r="A1792">
        <v>11</v>
      </c>
      <c r="B1792">
        <v>2013</v>
      </c>
      <c r="C1792">
        <v>258.3</v>
      </c>
      <c r="D1792">
        <v>1</v>
      </c>
      <c r="E1792">
        <f t="shared" si="123"/>
        <v>5.0908390294359691</v>
      </c>
      <c r="F1792">
        <f>(MAX(E$2:E1792) - E1792)/MAX(E$2:E1792)</f>
        <v>1.997299067114388E-2</v>
      </c>
      <c r="G1792">
        <f t="shared" si="124"/>
        <v>-0.74999999999999489</v>
      </c>
      <c r="H1792" t="str">
        <f t="shared" si="125"/>
        <v/>
      </c>
    </row>
    <row r="1793" spans="1:8" x14ac:dyDescent="0.3">
      <c r="A1793">
        <v>11</v>
      </c>
      <c r="B1793">
        <v>2013</v>
      </c>
      <c r="C1793">
        <v>257.60000000000002</v>
      </c>
      <c r="D1793">
        <v>-0.199996948242187</v>
      </c>
      <c r="E1793">
        <f t="shared" si="123"/>
        <v>5.0866889522489611</v>
      </c>
      <c r="F1793">
        <f>(MAX(E$2:E1793) - E1793)/MAX(E$2:E1793)</f>
        <v>2.0771913542315071E-2</v>
      </c>
      <c r="G1793">
        <f t="shared" si="124"/>
        <v>-0.94999694824218195</v>
      </c>
      <c r="H1793" t="str">
        <f t="shared" si="125"/>
        <v/>
      </c>
    </row>
    <row r="1794" spans="1:8" x14ac:dyDescent="0.3">
      <c r="A1794">
        <v>11</v>
      </c>
      <c r="B1794">
        <v>2013</v>
      </c>
      <c r="C1794">
        <v>258.8</v>
      </c>
      <c r="D1794">
        <v>-0.75</v>
      </c>
      <c r="E1794">
        <f t="shared" si="123"/>
        <v>5.0712107159665196</v>
      </c>
      <c r="F1794">
        <f>(MAX(E$2:E1794) - E1794)/MAX(E$2:E1794)</f>
        <v>2.3751597151609464E-2</v>
      </c>
      <c r="G1794">
        <f t="shared" si="124"/>
        <v>-1.6999969482421819</v>
      </c>
      <c r="H1794" t="str">
        <f t="shared" si="125"/>
        <v/>
      </c>
    </row>
    <row r="1795" spans="1:8" x14ac:dyDescent="0.3">
      <c r="A1795">
        <v>11</v>
      </c>
      <c r="B1795">
        <v>2013</v>
      </c>
      <c r="C1795">
        <v>256.35000000000002</v>
      </c>
      <c r="D1795">
        <v>1.75</v>
      </c>
      <c r="E1795">
        <f t="shared" si="123"/>
        <v>5.1075608220347402</v>
      </c>
      <c r="F1795">
        <f>(MAX(E$2:E1795) - E1795)/MAX(E$2:E1795)</f>
        <v>1.675391257882269E-2</v>
      </c>
      <c r="G1795">
        <f t="shared" si="124"/>
        <v>5.0003051757818051E-2</v>
      </c>
      <c r="H1795" t="str">
        <f t="shared" si="125"/>
        <v/>
      </c>
    </row>
    <row r="1796" spans="1:8" x14ac:dyDescent="0.3">
      <c r="A1796">
        <v>11</v>
      </c>
      <c r="B1796">
        <v>2013</v>
      </c>
      <c r="C1796">
        <v>257.10000000000002</v>
      </c>
      <c r="D1796">
        <v>1.3000030517578101</v>
      </c>
      <c r="E1796">
        <f t="shared" ref="E1796:E1859" si="126">(D1796/C1796*$G$2+1)*E1795*$H$2+(1-$H$2)*E1795</f>
        <v>5.134678040581873</v>
      </c>
      <c r="F1796">
        <f>(MAX(E$2:E1796) - E1796)/MAX(E$2:E1796)</f>
        <v>1.1533632298813908E-2</v>
      </c>
      <c r="G1796">
        <f t="shared" si="124"/>
        <v>1.3500061035156281</v>
      </c>
      <c r="H1796" t="str">
        <f t="shared" si="125"/>
        <v/>
      </c>
    </row>
    <row r="1797" spans="1:8" x14ac:dyDescent="0.3">
      <c r="A1797">
        <v>11</v>
      </c>
      <c r="B1797">
        <v>2013</v>
      </c>
      <c r="C1797">
        <v>262</v>
      </c>
      <c r="D1797">
        <v>-1.1499938964843699</v>
      </c>
      <c r="E1797">
        <f t="shared" si="126"/>
        <v>5.1110135717748673</v>
      </c>
      <c r="F1797">
        <f>(MAX(E$2:E1797) - E1797)/MAX(E$2:E1797)</f>
        <v>1.6089230788215642E-2</v>
      </c>
      <c r="G1797">
        <f t="shared" ref="G1797:G1860" si="127">IF(A1797&lt;&gt;A1796, D1797, D1797+G1796)</f>
        <v>0.20001220703125822</v>
      </c>
      <c r="H1797" t="str">
        <f t="shared" si="125"/>
        <v/>
      </c>
    </row>
    <row r="1798" spans="1:8" x14ac:dyDescent="0.3">
      <c r="A1798">
        <v>11</v>
      </c>
      <c r="B1798">
        <v>2013</v>
      </c>
      <c r="C1798">
        <v>261.10000000000002</v>
      </c>
      <c r="D1798">
        <v>-0.600006103515625</v>
      </c>
      <c r="E1798">
        <f t="shared" si="126"/>
        <v>5.0986812419965188</v>
      </c>
      <c r="F1798">
        <f>(MAX(E$2:E1798) - E1798)/MAX(E$2:E1798)</f>
        <v>1.8463302370689355E-2</v>
      </c>
      <c r="G1798">
        <f t="shared" si="127"/>
        <v>-0.39999389648436678</v>
      </c>
      <c r="H1798" t="str">
        <f t="shared" si="125"/>
        <v/>
      </c>
    </row>
    <row r="1799" spans="1:8" x14ac:dyDescent="0.3">
      <c r="A1799">
        <v>11</v>
      </c>
      <c r="B1799">
        <v>2013</v>
      </c>
      <c r="C1799">
        <v>264.25</v>
      </c>
      <c r="D1799">
        <v>0.45001220703125</v>
      </c>
      <c r="E1799">
        <f t="shared" si="126"/>
        <v>5.1077983365607293</v>
      </c>
      <c r="F1799">
        <f>(MAX(E$2:E1799) - E1799)/MAX(E$2:E1799)</f>
        <v>1.6708189143209928E-2</v>
      </c>
      <c r="G1799">
        <f t="shared" si="127"/>
        <v>5.0018310546883216E-2</v>
      </c>
      <c r="H1799" t="str">
        <f t="shared" si="125"/>
        <v/>
      </c>
    </row>
    <row r="1800" spans="1:8" x14ac:dyDescent="0.3">
      <c r="A1800">
        <v>11</v>
      </c>
      <c r="B1800">
        <v>2013</v>
      </c>
      <c r="C1800">
        <v>262.2</v>
      </c>
      <c r="D1800">
        <v>0.79998779296875</v>
      </c>
      <c r="E1800">
        <f t="shared" si="126"/>
        <v>5.1241617428692896</v>
      </c>
      <c r="F1800">
        <f>(MAX(E$2:E1800) - E1800)/MAX(E$2:E1800)</f>
        <v>1.355810326261433E-2</v>
      </c>
      <c r="G1800">
        <f t="shared" si="127"/>
        <v>0.85000610351563322</v>
      </c>
      <c r="H1800" t="str">
        <f t="shared" si="125"/>
        <v/>
      </c>
    </row>
    <row r="1801" spans="1:8" x14ac:dyDescent="0.3">
      <c r="A1801">
        <v>11</v>
      </c>
      <c r="B1801">
        <v>2013</v>
      </c>
      <c r="C1801">
        <v>259.7</v>
      </c>
      <c r="D1801">
        <v>1.40000915527343</v>
      </c>
      <c r="E1801">
        <f t="shared" si="126"/>
        <v>5.1531666216554841</v>
      </c>
      <c r="F1801">
        <f>(MAX(E$2:E1801) - E1801)/MAX(E$2:E1801)</f>
        <v>7.9744333707911057E-3</v>
      </c>
      <c r="G1801">
        <f t="shared" si="127"/>
        <v>2.2500152587890634</v>
      </c>
      <c r="H1801" t="str">
        <f t="shared" si="125"/>
        <v/>
      </c>
    </row>
    <row r="1802" spans="1:8" x14ac:dyDescent="0.3">
      <c r="A1802">
        <v>11</v>
      </c>
      <c r="B1802">
        <v>2013</v>
      </c>
      <c r="C1802">
        <v>261.55</v>
      </c>
      <c r="D1802">
        <v>-1.6499938964843699</v>
      </c>
      <c r="E1802">
        <f t="shared" si="126"/>
        <v>5.1190323140777227</v>
      </c>
      <c r="F1802">
        <f>(MAX(E$2:E1802) - E1802)/MAX(E$2:E1802)</f>
        <v>1.4545559108123857E-2</v>
      </c>
      <c r="G1802">
        <f t="shared" si="127"/>
        <v>0.6000213623046935</v>
      </c>
      <c r="H1802" t="str">
        <f t="shared" si="125"/>
        <v/>
      </c>
    </row>
    <row r="1803" spans="1:8" x14ac:dyDescent="0.3">
      <c r="A1803">
        <v>11</v>
      </c>
      <c r="B1803">
        <v>2013</v>
      </c>
      <c r="C1803">
        <v>260.5</v>
      </c>
      <c r="D1803">
        <v>1.8999938964843699</v>
      </c>
      <c r="E1803">
        <f t="shared" si="126"/>
        <v>5.1582355258254635</v>
      </c>
      <c r="F1803">
        <f>(MAX(E$2:E1803) - E1803)/MAX(E$2:E1803)</f>
        <v>6.9986289963931449E-3</v>
      </c>
      <c r="G1803">
        <f t="shared" si="127"/>
        <v>2.5000152587890634</v>
      </c>
      <c r="H1803" t="str">
        <f t="shared" si="125"/>
        <v/>
      </c>
    </row>
    <row r="1804" spans="1:8" x14ac:dyDescent="0.3">
      <c r="A1804">
        <v>11</v>
      </c>
      <c r="B1804">
        <v>2013</v>
      </c>
      <c r="C1804">
        <v>261.7</v>
      </c>
      <c r="D1804">
        <v>1.6999816894531199</v>
      </c>
      <c r="E1804">
        <f t="shared" si="126"/>
        <v>5.1934183735173987</v>
      </c>
      <c r="F1804">
        <f>(MAX(E$2:E1804) - E1804)/MAX(E$2:E1804)</f>
        <v>2.2565094624646626E-4</v>
      </c>
      <c r="G1804">
        <f t="shared" si="127"/>
        <v>4.1999969482421831</v>
      </c>
      <c r="H1804" t="str">
        <f t="shared" si="125"/>
        <v/>
      </c>
    </row>
    <row r="1805" spans="1:8" x14ac:dyDescent="0.3">
      <c r="A1805">
        <v>11</v>
      </c>
      <c r="B1805">
        <v>2013</v>
      </c>
      <c r="C1805">
        <v>265.60000000000002</v>
      </c>
      <c r="D1805">
        <v>-1.70001220703125</v>
      </c>
      <c r="E1805">
        <f t="shared" si="126"/>
        <v>5.1585150664286941</v>
      </c>
      <c r="F1805">
        <f>(MAX(E$2:E1805) - E1805)/MAX(E$2:E1805)</f>
        <v>6.9448152066060483E-3</v>
      </c>
      <c r="G1805">
        <f t="shared" si="127"/>
        <v>2.4999847412109331</v>
      </c>
      <c r="H1805" t="str">
        <f t="shared" si="125"/>
        <v/>
      </c>
    </row>
    <row r="1806" spans="1:8" x14ac:dyDescent="0.3">
      <c r="A1806">
        <v>11</v>
      </c>
      <c r="B1806">
        <v>2013</v>
      </c>
      <c r="C1806">
        <v>265.8</v>
      </c>
      <c r="D1806">
        <v>0.300018310546875</v>
      </c>
      <c r="E1806">
        <f t="shared" si="126"/>
        <v>5.1646288039152193</v>
      </c>
      <c r="F1806">
        <f>(MAX(E$2:E1806) - E1806)/MAX(E$2:E1806)</f>
        <v>5.7678721074240543E-3</v>
      </c>
      <c r="G1806">
        <f t="shared" si="127"/>
        <v>2.8000030517578081</v>
      </c>
      <c r="H1806" t="str">
        <f t="shared" si="125"/>
        <v/>
      </c>
    </row>
    <row r="1807" spans="1:8" x14ac:dyDescent="0.3">
      <c r="A1807">
        <v>12</v>
      </c>
      <c r="B1807">
        <v>2013</v>
      </c>
      <c r="C1807">
        <v>266.35000000000002</v>
      </c>
      <c r="D1807">
        <v>-0.100006103515625</v>
      </c>
      <c r="E1807">
        <f t="shared" si="126"/>
        <v>5.1625926893181724</v>
      </c>
      <c r="F1807">
        <f>(MAX(E$2:E1807) - E1807)/MAX(E$2:E1807)</f>
        <v>6.1598403640624449E-3</v>
      </c>
      <c r="G1807">
        <f t="shared" si="127"/>
        <v>-0.100006103515625</v>
      </c>
      <c r="H1807" t="str">
        <f t="shared" si="125"/>
        <v/>
      </c>
    </row>
    <row r="1808" spans="1:8" x14ac:dyDescent="0.3">
      <c r="A1808">
        <v>12</v>
      </c>
      <c r="B1808">
        <v>2013</v>
      </c>
      <c r="C1808">
        <v>262.8</v>
      </c>
      <c r="D1808">
        <v>1.6000061035156199</v>
      </c>
      <c r="E1808">
        <f t="shared" si="126"/>
        <v>5.1955956908536285</v>
      </c>
      <c r="F1808">
        <f>(MAX(E$2:E1808) - E1808)/MAX(E$2:E1808)</f>
        <v>0</v>
      </c>
      <c r="G1808">
        <f t="shared" si="127"/>
        <v>1.4999999999999949</v>
      </c>
      <c r="H1808" t="str">
        <f t="shared" si="125"/>
        <v/>
      </c>
    </row>
    <row r="1809" spans="1:8" x14ac:dyDescent="0.3">
      <c r="A1809">
        <v>12</v>
      </c>
      <c r="B1809">
        <v>2013</v>
      </c>
      <c r="C1809">
        <v>259.8</v>
      </c>
      <c r="D1809">
        <v>1.20001220703125</v>
      </c>
      <c r="E1809">
        <f t="shared" si="126"/>
        <v>5.2207939863286645</v>
      </c>
      <c r="F1809">
        <f>(MAX(E$2:E1809) - E1809)/MAX(E$2:E1809)</f>
        <v>0</v>
      </c>
      <c r="G1809">
        <f t="shared" si="127"/>
        <v>2.7000122070312447</v>
      </c>
      <c r="H1809" t="str">
        <f t="shared" si="125"/>
        <v/>
      </c>
    </row>
    <row r="1810" spans="1:8" x14ac:dyDescent="0.3">
      <c r="A1810">
        <v>12</v>
      </c>
      <c r="B1810">
        <v>2013</v>
      </c>
      <c r="C1810">
        <v>258.10000000000002</v>
      </c>
      <c r="D1810">
        <v>-0.5</v>
      </c>
      <c r="E1810">
        <f t="shared" si="126"/>
        <v>5.2101743937567058</v>
      </c>
      <c r="F1810">
        <f>(MAX(E$2:E1810) - E1810)/MAX(E$2:E1810)</f>
        <v>2.0340953118946213E-3</v>
      </c>
      <c r="G1810">
        <f t="shared" si="127"/>
        <v>2.2000122070312447</v>
      </c>
      <c r="H1810" t="str">
        <f t="shared" si="125"/>
        <v/>
      </c>
    </row>
    <row r="1811" spans="1:8" x14ac:dyDescent="0.3">
      <c r="A1811">
        <v>12</v>
      </c>
      <c r="B1811">
        <v>2013</v>
      </c>
      <c r="C1811">
        <v>256.95</v>
      </c>
      <c r="D1811">
        <v>-0.149993896484375</v>
      </c>
      <c r="E1811">
        <f t="shared" si="126"/>
        <v>5.2069808966692692</v>
      </c>
      <c r="F1811">
        <f>(MAX(E$2:E1811) - E1811)/MAX(E$2:E1811)</f>
        <v>2.6457833225303866E-3</v>
      </c>
      <c r="G1811">
        <f t="shared" si="127"/>
        <v>2.0500183105468697</v>
      </c>
      <c r="H1811" t="str">
        <f t="shared" si="125"/>
        <v/>
      </c>
    </row>
    <row r="1812" spans="1:8" x14ac:dyDescent="0.3">
      <c r="A1812">
        <v>12</v>
      </c>
      <c r="B1812">
        <v>2013</v>
      </c>
      <c r="C1812">
        <v>260</v>
      </c>
      <c r="D1812">
        <v>-2.69999694824218</v>
      </c>
      <c r="E1812">
        <f t="shared" si="126"/>
        <v>5.1502048422189217</v>
      </c>
      <c r="F1812">
        <f>(MAX(E$2:E1812) - E1812)/MAX(E$2:E1812)</f>
        <v>1.3520767970272294E-2</v>
      </c>
      <c r="G1812">
        <f t="shared" si="127"/>
        <v>-0.64997863769531028</v>
      </c>
      <c r="H1812" t="str">
        <f t="shared" si="125"/>
        <v/>
      </c>
    </row>
    <row r="1813" spans="1:8" x14ac:dyDescent="0.3">
      <c r="A1813">
        <v>12</v>
      </c>
      <c r="B1813">
        <v>2013</v>
      </c>
      <c r="C1813">
        <v>259.7</v>
      </c>
      <c r="D1813">
        <v>0.3499755859375</v>
      </c>
      <c r="E1813">
        <f t="shared" si="126"/>
        <v>5.1574923595667137</v>
      </c>
      <c r="F1813">
        <f>(MAX(E$2:E1813) - E1813)/MAX(E$2:E1813)</f>
        <v>1.21249041673957E-2</v>
      </c>
      <c r="G1813">
        <f t="shared" si="127"/>
        <v>-0.30000305175781028</v>
      </c>
      <c r="H1813" t="str">
        <f t="shared" si="125"/>
        <v/>
      </c>
    </row>
    <row r="1814" spans="1:8" x14ac:dyDescent="0.3">
      <c r="A1814">
        <v>12</v>
      </c>
      <c r="B1814">
        <v>2013</v>
      </c>
      <c r="C1814">
        <v>257.3</v>
      </c>
      <c r="D1814">
        <v>-1.19999694824218</v>
      </c>
      <c r="E1814">
        <f t="shared" si="126"/>
        <v>5.1322361456270889</v>
      </c>
      <c r="F1814">
        <f>(MAX(E$2:E1814) - E1814)/MAX(E$2:E1814)</f>
        <v>1.696252350379579E-2</v>
      </c>
      <c r="G1814">
        <f t="shared" si="127"/>
        <v>-1.4999999999999902</v>
      </c>
      <c r="H1814" t="str">
        <f t="shared" si="125"/>
        <v/>
      </c>
    </row>
    <row r="1815" spans="1:8" x14ac:dyDescent="0.3">
      <c r="A1815">
        <v>12</v>
      </c>
      <c r="B1815">
        <v>2013</v>
      </c>
      <c r="C1815">
        <v>254.05</v>
      </c>
      <c r="D1815">
        <v>-1.5500030517578101</v>
      </c>
      <c r="E1815">
        <f t="shared" si="126"/>
        <v>5.0993578509116126</v>
      </c>
      <c r="F1815">
        <f>(MAX(E$2:E1815) - E1815)/MAX(E$2:E1815)</f>
        <v>2.326008950650962E-2</v>
      </c>
      <c r="G1815">
        <f t="shared" si="127"/>
        <v>-3.0500030517578001</v>
      </c>
      <c r="H1815" t="str">
        <f t="shared" si="125"/>
        <v/>
      </c>
    </row>
    <row r="1816" spans="1:8" x14ac:dyDescent="0.3">
      <c r="A1816">
        <v>12</v>
      </c>
      <c r="B1816">
        <v>2013</v>
      </c>
      <c r="C1816">
        <v>255.2</v>
      </c>
      <c r="D1816">
        <v>9.99908447265625E-2</v>
      </c>
      <c r="E1816">
        <f t="shared" si="126"/>
        <v>5.1014557488505998</v>
      </c>
      <c r="F1816">
        <f>(MAX(E$2:E1816) - E1816)/MAX(E$2:E1816)</f>
        <v>2.2858254470597302E-2</v>
      </c>
      <c r="G1816">
        <f t="shared" si="127"/>
        <v>-2.9500122070312376</v>
      </c>
      <c r="H1816" t="str">
        <f t="shared" si="125"/>
        <v/>
      </c>
    </row>
    <row r="1817" spans="1:8" x14ac:dyDescent="0.3">
      <c r="A1817">
        <v>12</v>
      </c>
      <c r="B1817">
        <v>2013</v>
      </c>
      <c r="C1817">
        <v>253.5</v>
      </c>
      <c r="D1817">
        <v>1.19999694824218</v>
      </c>
      <c r="E1817">
        <f t="shared" si="126"/>
        <v>5.1268120324668676</v>
      </c>
      <c r="F1817">
        <f>(MAX(E$2:E1817) - E1817)/MAX(E$2:E1817)</f>
        <v>1.8001467613527958E-2</v>
      </c>
      <c r="G1817">
        <f t="shared" si="127"/>
        <v>-1.7500152587890576</v>
      </c>
      <c r="H1817" t="str">
        <f t="shared" ref="H1817:H1880" si="128">IF(A1817=A1818, "", IF(-C1795*0.05 &gt; MIN(G1796:G1817), -C1795*0.05, ""))</f>
        <v/>
      </c>
    </row>
    <row r="1818" spans="1:8" x14ac:dyDescent="0.3">
      <c r="A1818">
        <v>12</v>
      </c>
      <c r="B1818">
        <v>2013</v>
      </c>
      <c r="C1818">
        <v>257.10000000000002</v>
      </c>
      <c r="D1818">
        <v>2.20001220703125</v>
      </c>
      <c r="E1818">
        <f t="shared" si="126"/>
        <v>5.172875826738788</v>
      </c>
      <c r="F1818">
        <f>(MAX(E$2:E1818) - E1818)/MAX(E$2:E1818)</f>
        <v>9.1783279928985047E-3</v>
      </c>
      <c r="G1818">
        <f t="shared" si="127"/>
        <v>0.44999694824219238</v>
      </c>
      <c r="H1818" t="str">
        <f t="shared" si="128"/>
        <v/>
      </c>
    </row>
    <row r="1819" spans="1:8" x14ac:dyDescent="0.3">
      <c r="A1819">
        <v>12</v>
      </c>
      <c r="B1819">
        <v>2013</v>
      </c>
      <c r="C1819">
        <v>256.45</v>
      </c>
      <c r="D1819">
        <v>0</v>
      </c>
      <c r="E1819">
        <f t="shared" si="126"/>
        <v>5.172875826738788</v>
      </c>
      <c r="F1819">
        <f>(MAX(E$2:E1819) - E1819)/MAX(E$2:E1819)</f>
        <v>9.1783279928985047E-3</v>
      </c>
      <c r="G1819">
        <f t="shared" si="127"/>
        <v>0.44999694824219238</v>
      </c>
      <c r="H1819" t="str">
        <f t="shared" si="128"/>
        <v/>
      </c>
    </row>
    <row r="1820" spans="1:8" x14ac:dyDescent="0.3">
      <c r="A1820">
        <v>12</v>
      </c>
      <c r="B1820">
        <v>2013</v>
      </c>
      <c r="C1820">
        <v>261</v>
      </c>
      <c r="D1820">
        <v>-3</v>
      </c>
      <c r="E1820">
        <f t="shared" si="126"/>
        <v>5.110444566760906</v>
      </c>
      <c r="F1820">
        <f>(MAX(E$2:E1820) - E1820)/MAX(E$2:E1820)</f>
        <v>2.1136520586087677E-2</v>
      </c>
      <c r="G1820">
        <f t="shared" si="127"/>
        <v>-2.5500030517578076</v>
      </c>
      <c r="H1820" t="str">
        <f t="shared" si="128"/>
        <v/>
      </c>
    </row>
    <row r="1821" spans="1:8" x14ac:dyDescent="0.3">
      <c r="A1821">
        <v>12</v>
      </c>
      <c r="B1821">
        <v>2013</v>
      </c>
      <c r="C1821">
        <v>257.2</v>
      </c>
      <c r="D1821">
        <v>5.00030517578125E-2</v>
      </c>
      <c r="E1821">
        <f t="shared" si="126"/>
        <v>5.1114877810508981</v>
      </c>
      <c r="F1821">
        <f>(MAX(E$2:E1821) - E1821)/MAX(E$2:E1821)</f>
        <v>2.0936701498660767E-2</v>
      </c>
      <c r="G1821">
        <f t="shared" si="127"/>
        <v>-2.4999999999999951</v>
      </c>
      <c r="H1821" t="str">
        <f t="shared" si="128"/>
        <v/>
      </c>
    </row>
    <row r="1822" spans="1:8" x14ac:dyDescent="0.3">
      <c r="A1822">
        <v>12</v>
      </c>
      <c r="B1822">
        <v>2013</v>
      </c>
      <c r="C1822">
        <v>259.55</v>
      </c>
      <c r="D1822">
        <v>-1</v>
      </c>
      <c r="E1822">
        <f t="shared" si="126"/>
        <v>5.090809444814707</v>
      </c>
      <c r="F1822">
        <f>(MAX(E$2:E1822) - E1822)/MAX(E$2:E1822)</f>
        <v>2.4897466142954339E-2</v>
      </c>
      <c r="G1822">
        <f t="shared" si="127"/>
        <v>-3.4999999999999951</v>
      </c>
      <c r="H1822" t="str">
        <f t="shared" si="128"/>
        <v/>
      </c>
    </row>
    <row r="1823" spans="1:8" x14ac:dyDescent="0.3">
      <c r="A1823">
        <v>12</v>
      </c>
      <c r="B1823">
        <v>2013</v>
      </c>
      <c r="C1823">
        <v>261.39999999999998</v>
      </c>
      <c r="D1823">
        <v>0.449981689453125</v>
      </c>
      <c r="E1823">
        <f t="shared" si="126"/>
        <v>5.1000110882209606</v>
      </c>
      <c r="F1823">
        <f>(MAX(E$2:E1823) - E1823)/MAX(E$2:E1823)</f>
        <v>2.3134967291180197E-2</v>
      </c>
      <c r="G1823">
        <f t="shared" si="127"/>
        <v>-3.0500183105468701</v>
      </c>
      <c r="H1823" t="str">
        <f t="shared" si="128"/>
        <v/>
      </c>
    </row>
    <row r="1824" spans="1:8" x14ac:dyDescent="0.3">
      <c r="A1824">
        <v>12</v>
      </c>
      <c r="B1824">
        <v>2013</v>
      </c>
      <c r="C1824">
        <v>261.39999999999998</v>
      </c>
      <c r="D1824">
        <v>4.998779296875E-2</v>
      </c>
      <c r="E1824">
        <f t="shared" si="126"/>
        <v>5.1010351326484171</v>
      </c>
      <c r="F1824">
        <f>(MAX(E$2:E1824) - E1824)/MAX(E$2:E1824)</f>
        <v>2.2938820032709913E-2</v>
      </c>
      <c r="G1824">
        <f t="shared" si="127"/>
        <v>-3.0000305175781201</v>
      </c>
      <c r="H1824" t="str">
        <f t="shared" si="128"/>
        <v/>
      </c>
    </row>
    <row r="1825" spans="1:8" x14ac:dyDescent="0.3">
      <c r="A1825">
        <v>12</v>
      </c>
      <c r="B1825">
        <v>2013</v>
      </c>
      <c r="C1825">
        <v>261.75</v>
      </c>
      <c r="D1825">
        <v>0.399993896484375</v>
      </c>
      <c r="E1825">
        <f t="shared" si="126"/>
        <v>5.1092200498012437</v>
      </c>
      <c r="F1825">
        <f>(MAX(E$2:E1825) - E1825)/MAX(E$2:E1825)</f>
        <v>2.1371066703568822E-2</v>
      </c>
      <c r="G1825">
        <f t="shared" si="127"/>
        <v>-2.6000366210937451</v>
      </c>
      <c r="H1825" t="str">
        <f t="shared" si="128"/>
        <v/>
      </c>
    </row>
    <row r="1826" spans="1:8" x14ac:dyDescent="0.3">
      <c r="A1826">
        <v>12</v>
      </c>
      <c r="B1826">
        <v>2013</v>
      </c>
      <c r="C1826">
        <v>261.5</v>
      </c>
      <c r="D1826">
        <v>0.600006103515625</v>
      </c>
      <c r="E1826">
        <f t="shared" si="126"/>
        <v>5.1215291946379145</v>
      </c>
      <c r="F1826">
        <f>(MAX(E$2:E1826) - E1826)/MAX(E$2:E1826)</f>
        <v>1.9013351599524515E-2</v>
      </c>
      <c r="G1826">
        <f t="shared" si="127"/>
        <v>-2.0000305175781201</v>
      </c>
      <c r="H1826" t="str">
        <f t="shared" si="128"/>
        <v/>
      </c>
    </row>
    <row r="1827" spans="1:8" x14ac:dyDescent="0.3">
      <c r="A1827">
        <v>12</v>
      </c>
      <c r="B1827">
        <v>2013</v>
      </c>
      <c r="C1827">
        <v>264.10000000000002</v>
      </c>
      <c r="D1827">
        <v>0.850006103515625</v>
      </c>
      <c r="E1827">
        <f t="shared" si="126"/>
        <v>5.1388370235985903</v>
      </c>
      <c r="F1827">
        <f>(MAX(E$2:E1827) - E1827)/MAX(E$2:E1827)</f>
        <v>1.5698179806498652E-2</v>
      </c>
      <c r="G1827">
        <f t="shared" si="127"/>
        <v>-1.1500244140624951</v>
      </c>
      <c r="H1827" t="str">
        <f t="shared" si="128"/>
        <v/>
      </c>
    </row>
    <row r="1828" spans="1:8" x14ac:dyDescent="0.3">
      <c r="A1828">
        <v>12</v>
      </c>
      <c r="B1828">
        <v>2013</v>
      </c>
      <c r="C1828">
        <v>264.10000000000002</v>
      </c>
      <c r="D1828">
        <v>0.649993896484375</v>
      </c>
      <c r="E1828">
        <f t="shared" si="126"/>
        <v>5.152116930207395</v>
      </c>
      <c r="F1828">
        <f>(MAX(E$2:E1828) - E1828)/MAX(E$2:E1828)</f>
        <v>1.315452329686048E-2</v>
      </c>
      <c r="G1828">
        <f t="shared" si="127"/>
        <v>-0.50003051757812012</v>
      </c>
      <c r="H1828" t="str">
        <f t="shared" si="128"/>
        <v/>
      </c>
    </row>
    <row r="1829" spans="1:8" x14ac:dyDescent="0.3">
      <c r="A1829">
        <v>1</v>
      </c>
      <c r="B1829">
        <v>2014</v>
      </c>
      <c r="C1829">
        <v>264.10000000000002</v>
      </c>
      <c r="D1829">
        <v>0.649993896484375</v>
      </c>
      <c r="E1829">
        <f t="shared" si="126"/>
        <v>5.1654311550712304</v>
      </c>
      <c r="F1829">
        <f>(MAX(E$2:E1829) - E1829)/MAX(E$2:E1829)</f>
        <v>1.0604293408705454E-2</v>
      </c>
      <c r="G1829">
        <f t="shared" si="127"/>
        <v>0.649993896484375</v>
      </c>
      <c r="H1829" t="str">
        <f t="shared" si="128"/>
        <v/>
      </c>
    </row>
    <row r="1830" spans="1:8" x14ac:dyDescent="0.3">
      <c r="A1830">
        <v>1</v>
      </c>
      <c r="B1830">
        <v>2014</v>
      </c>
      <c r="C1830">
        <v>264.39999999999998</v>
      </c>
      <c r="D1830">
        <v>0.949981689453125</v>
      </c>
      <c r="E1830">
        <f t="shared" si="126"/>
        <v>5.1849183648527006</v>
      </c>
      <c r="F1830">
        <f>(MAX(E$2:E1830) - E1830)/MAX(E$2:E1830)</f>
        <v>6.8716792062488838E-3</v>
      </c>
      <c r="G1830">
        <f t="shared" si="127"/>
        <v>1.5999755859375</v>
      </c>
      <c r="H1830" t="str">
        <f t="shared" si="128"/>
        <v/>
      </c>
    </row>
    <row r="1831" spans="1:8" x14ac:dyDescent="0.3">
      <c r="A1831">
        <v>1</v>
      </c>
      <c r="B1831">
        <v>2014</v>
      </c>
      <c r="C1831">
        <v>256.14999999999998</v>
      </c>
      <c r="D1831">
        <v>-5.00030517578125E-2</v>
      </c>
      <c r="E1831">
        <f t="shared" si="126"/>
        <v>5.1838556093249801</v>
      </c>
      <c r="F1831">
        <f>(MAX(E$2:E1831) - E1831)/MAX(E$2:E1831)</f>
        <v>7.0752412564855857E-3</v>
      </c>
      <c r="G1831">
        <f t="shared" si="127"/>
        <v>1.5499725341796875</v>
      </c>
      <c r="H1831" t="str">
        <f t="shared" si="128"/>
        <v/>
      </c>
    </row>
    <row r="1832" spans="1:8" x14ac:dyDescent="0.3">
      <c r="A1832">
        <v>1</v>
      </c>
      <c r="B1832">
        <v>2014</v>
      </c>
      <c r="C1832">
        <v>253.25</v>
      </c>
      <c r="D1832">
        <v>0.199996948242187</v>
      </c>
      <c r="E1832">
        <f t="shared" si="126"/>
        <v>5.1881541011989896</v>
      </c>
      <c r="F1832">
        <f>(MAX(E$2:E1832) - E1832)/MAX(E$2:E1832)</f>
        <v>6.2519006141875744E-3</v>
      </c>
      <c r="G1832">
        <f t="shared" si="127"/>
        <v>1.7499694824218746</v>
      </c>
      <c r="H1832" t="str">
        <f t="shared" si="128"/>
        <v/>
      </c>
    </row>
    <row r="1833" spans="1:8" x14ac:dyDescent="0.3">
      <c r="A1833">
        <v>1</v>
      </c>
      <c r="B1833">
        <v>2014</v>
      </c>
      <c r="C1833">
        <v>252.7</v>
      </c>
      <c r="D1833">
        <v>0.94999694824218694</v>
      </c>
      <c r="E1833">
        <f t="shared" si="126"/>
        <v>5.2086335910735713</v>
      </c>
      <c r="F1833">
        <f>(MAX(E$2:E1833) - E1833)/MAX(E$2:E1833)</f>
        <v>2.3292233493481767E-3</v>
      </c>
      <c r="G1833">
        <f t="shared" si="127"/>
        <v>2.6999664306640616</v>
      </c>
      <c r="H1833" t="str">
        <f t="shared" si="128"/>
        <v/>
      </c>
    </row>
    <row r="1834" spans="1:8" x14ac:dyDescent="0.3">
      <c r="A1834">
        <v>1</v>
      </c>
      <c r="B1834">
        <v>2014</v>
      </c>
      <c r="C1834">
        <v>255.65</v>
      </c>
      <c r="D1834">
        <v>0.79998779296875</v>
      </c>
      <c r="E1834">
        <f t="shared" si="126"/>
        <v>5.225747557259572</v>
      </c>
      <c r="F1834">
        <f>(MAX(E$2:E1834) - E1834)/MAX(E$2:E1834)</f>
        <v>0</v>
      </c>
      <c r="G1834">
        <f t="shared" si="127"/>
        <v>3.4999542236328116</v>
      </c>
      <c r="H1834" t="str">
        <f t="shared" si="128"/>
        <v/>
      </c>
    </row>
    <row r="1835" spans="1:8" x14ac:dyDescent="0.3">
      <c r="A1835">
        <v>1</v>
      </c>
      <c r="B1835">
        <v>2014</v>
      </c>
      <c r="C1835">
        <v>254.7</v>
      </c>
      <c r="D1835">
        <v>9.99908447265625E-2</v>
      </c>
      <c r="E1835">
        <f t="shared" si="126"/>
        <v>5.227901672918021</v>
      </c>
      <c r="F1835">
        <f>(MAX(E$2:E1835) - E1835)/MAX(E$2:E1835)</f>
        <v>0</v>
      </c>
      <c r="G1835">
        <f t="shared" si="127"/>
        <v>3.5999450683593741</v>
      </c>
      <c r="H1835" t="str">
        <f t="shared" si="128"/>
        <v/>
      </c>
    </row>
    <row r="1836" spans="1:8" x14ac:dyDescent="0.3">
      <c r="A1836">
        <v>1</v>
      </c>
      <c r="B1836">
        <v>2014</v>
      </c>
      <c r="C1836">
        <v>252.4</v>
      </c>
      <c r="D1836">
        <v>-0.90000915527343694</v>
      </c>
      <c r="E1836">
        <f t="shared" si="126"/>
        <v>5.2083279116782411</v>
      </c>
      <c r="F1836">
        <f>(MAX(E$2:E1836) - E1836)/MAX(E$2:E1836)</f>
        <v>3.744095138815913E-3</v>
      </c>
      <c r="G1836">
        <f t="shared" si="127"/>
        <v>2.6999359130859371</v>
      </c>
      <c r="H1836" t="str">
        <f t="shared" si="128"/>
        <v/>
      </c>
    </row>
    <row r="1837" spans="1:8" x14ac:dyDescent="0.3">
      <c r="A1837">
        <v>1</v>
      </c>
      <c r="B1837">
        <v>2014</v>
      </c>
      <c r="C1837">
        <v>252.1</v>
      </c>
      <c r="D1837">
        <v>-0.90000915527343694</v>
      </c>
      <c r="E1837">
        <f t="shared" si="126"/>
        <v>5.1888042308199092</v>
      </c>
      <c r="F1837">
        <f>(MAX(E$2:E1837) - E1837)/MAX(E$2:E1837)</f>
        <v>7.4786108355188495E-3</v>
      </c>
      <c r="G1837">
        <f t="shared" si="127"/>
        <v>1.7999267578125</v>
      </c>
      <c r="H1837" t="str">
        <f t="shared" si="128"/>
        <v/>
      </c>
    </row>
    <row r="1838" spans="1:8" x14ac:dyDescent="0.3">
      <c r="A1838">
        <v>1</v>
      </c>
      <c r="B1838">
        <v>2014</v>
      </c>
      <c r="C1838">
        <v>252.3</v>
      </c>
      <c r="D1838">
        <v>0.94999694824218694</v>
      </c>
      <c r="E1838">
        <f t="shared" si="126"/>
        <v>5.2093187595298591</v>
      </c>
      <c r="F1838">
        <f>(MAX(E$2:E1838) - E1838)/MAX(E$2:E1838)</f>
        <v>3.554564441107703E-3</v>
      </c>
      <c r="G1838">
        <f t="shared" si="127"/>
        <v>2.7499237060546871</v>
      </c>
      <c r="H1838" t="str">
        <f t="shared" si="128"/>
        <v/>
      </c>
    </row>
    <row r="1839" spans="1:8" x14ac:dyDescent="0.3">
      <c r="A1839">
        <v>1</v>
      </c>
      <c r="B1839">
        <v>2014</v>
      </c>
      <c r="C1839">
        <v>253.85</v>
      </c>
      <c r="D1839">
        <v>-1.1000061035156199</v>
      </c>
      <c r="E1839">
        <f t="shared" si="126"/>
        <v>5.1856165867814914</v>
      </c>
      <c r="F1839">
        <f>(MAX(E$2:E1839) - E1839)/MAX(E$2:E1839)</f>
        <v>8.0883476358360098E-3</v>
      </c>
      <c r="G1839">
        <f t="shared" si="127"/>
        <v>1.6499176025390672</v>
      </c>
      <c r="H1839" t="str">
        <f t="shared" si="128"/>
        <v/>
      </c>
    </row>
    <row r="1840" spans="1:8" x14ac:dyDescent="0.3">
      <c r="A1840">
        <v>1</v>
      </c>
      <c r="B1840">
        <v>2014</v>
      </c>
      <c r="C1840">
        <v>253.85</v>
      </c>
      <c r="D1840">
        <v>0.20001220703125</v>
      </c>
      <c r="E1840">
        <f t="shared" si="126"/>
        <v>5.1899067027919576</v>
      </c>
      <c r="F1840">
        <f>(MAX(E$2:E1840) - E1840)/MAX(E$2:E1840)</f>
        <v>7.2677285272765967E-3</v>
      </c>
      <c r="G1840">
        <f t="shared" si="127"/>
        <v>1.8499298095703172</v>
      </c>
      <c r="H1840" t="str">
        <f t="shared" si="128"/>
        <v/>
      </c>
    </row>
    <row r="1841" spans="1:8" x14ac:dyDescent="0.3">
      <c r="A1841">
        <v>1</v>
      </c>
      <c r="B1841">
        <v>2014</v>
      </c>
      <c r="C1841">
        <v>254.15</v>
      </c>
      <c r="D1841">
        <v>0</v>
      </c>
      <c r="E1841">
        <f t="shared" si="126"/>
        <v>5.1899067027919576</v>
      </c>
      <c r="F1841">
        <f>(MAX(E$2:E1841) - E1841)/MAX(E$2:E1841)</f>
        <v>7.2677285272765967E-3</v>
      </c>
      <c r="G1841">
        <f t="shared" si="127"/>
        <v>1.8499298095703172</v>
      </c>
      <c r="H1841" t="str">
        <f t="shared" si="128"/>
        <v/>
      </c>
    </row>
    <row r="1842" spans="1:8" x14ac:dyDescent="0.3">
      <c r="A1842">
        <v>1</v>
      </c>
      <c r="B1842">
        <v>2014</v>
      </c>
      <c r="C1842">
        <v>251.7</v>
      </c>
      <c r="D1842">
        <v>0.100006103515625</v>
      </c>
      <c r="E1842">
        <f t="shared" si="126"/>
        <v>5.1920718734884357</v>
      </c>
      <c r="F1842">
        <f>(MAX(E$2:E1842) - E1842)/MAX(E$2:E1842)</f>
        <v>6.8535717906083801E-3</v>
      </c>
      <c r="G1842">
        <f t="shared" si="127"/>
        <v>1.9499359130859422</v>
      </c>
      <c r="H1842" t="str">
        <f t="shared" si="128"/>
        <v/>
      </c>
    </row>
    <row r="1843" spans="1:8" x14ac:dyDescent="0.3">
      <c r="A1843">
        <v>1</v>
      </c>
      <c r="B1843">
        <v>2014</v>
      </c>
      <c r="C1843">
        <v>253.65</v>
      </c>
      <c r="D1843">
        <v>0.25</v>
      </c>
      <c r="E1843">
        <f t="shared" si="126"/>
        <v>5.19744509985071</v>
      </c>
      <c r="F1843">
        <f>(MAX(E$2:E1843) - E1843)/MAX(E$2:E1843)</f>
        <v>5.8257738903324183E-3</v>
      </c>
      <c r="G1843">
        <f t="shared" si="127"/>
        <v>2.1999359130859419</v>
      </c>
      <c r="H1843" t="str">
        <f t="shared" si="128"/>
        <v/>
      </c>
    </row>
    <row r="1844" spans="1:8" x14ac:dyDescent="0.3">
      <c r="A1844">
        <v>1</v>
      </c>
      <c r="B1844">
        <v>2014</v>
      </c>
      <c r="C1844">
        <v>254.85</v>
      </c>
      <c r="D1844">
        <v>0.84999084472656194</v>
      </c>
      <c r="E1844">
        <f t="shared" si="126"/>
        <v>5.2156466685710718</v>
      </c>
      <c r="F1844">
        <f>(MAX(E$2:E1844) - E1844)/MAX(E$2:E1844)</f>
        <v>2.3441535655564197E-3</v>
      </c>
      <c r="G1844">
        <f t="shared" si="127"/>
        <v>3.049926757812504</v>
      </c>
      <c r="H1844" t="str">
        <f t="shared" si="128"/>
        <v/>
      </c>
    </row>
    <row r="1845" spans="1:8" x14ac:dyDescent="0.3">
      <c r="A1845">
        <v>1</v>
      </c>
      <c r="B1845">
        <v>2014</v>
      </c>
      <c r="C1845">
        <v>255.7</v>
      </c>
      <c r="D1845">
        <v>0.25</v>
      </c>
      <c r="E1845">
        <f t="shared" si="126"/>
        <v>5.2210010183970397</v>
      </c>
      <c r="F1845">
        <f>(MAX(E$2:E1845) - E1845)/MAX(E$2:E1845)</f>
        <v>1.3199663943047402E-3</v>
      </c>
      <c r="G1845">
        <f t="shared" si="127"/>
        <v>3.299926757812504</v>
      </c>
      <c r="H1845" t="str">
        <f t="shared" si="128"/>
        <v/>
      </c>
    </row>
    <row r="1846" spans="1:8" x14ac:dyDescent="0.3">
      <c r="A1846">
        <v>1</v>
      </c>
      <c r="B1846">
        <v>2014</v>
      </c>
      <c r="C1846">
        <v>251.35</v>
      </c>
      <c r="D1846">
        <v>1.04998779296875</v>
      </c>
      <c r="E1846">
        <f t="shared" si="126"/>
        <v>5.2439017015210263</v>
      </c>
      <c r="F1846">
        <f>(MAX(E$2:E1846) - E1846)/MAX(E$2:E1846)</f>
        <v>0</v>
      </c>
      <c r="G1846">
        <f t="shared" si="127"/>
        <v>4.3499145507812536</v>
      </c>
      <c r="H1846" t="str">
        <f t="shared" si="128"/>
        <v/>
      </c>
    </row>
    <row r="1847" spans="1:8" x14ac:dyDescent="0.3">
      <c r="A1847">
        <v>1</v>
      </c>
      <c r="B1847">
        <v>2014</v>
      </c>
      <c r="C1847">
        <v>247.3</v>
      </c>
      <c r="D1847">
        <v>3.8999938964843701</v>
      </c>
      <c r="E1847">
        <f t="shared" si="126"/>
        <v>5.3307344708747699</v>
      </c>
      <c r="F1847">
        <f>(MAX(E$2:E1847) - E1847)/MAX(E$2:E1847)</f>
        <v>0</v>
      </c>
      <c r="G1847">
        <f t="shared" si="127"/>
        <v>8.2499084472656232</v>
      </c>
      <c r="H1847" t="str">
        <f t="shared" si="128"/>
        <v/>
      </c>
    </row>
    <row r="1848" spans="1:8" x14ac:dyDescent="0.3">
      <c r="A1848">
        <v>1</v>
      </c>
      <c r="B1848">
        <v>2014</v>
      </c>
      <c r="C1848">
        <v>247.3</v>
      </c>
      <c r="D1848">
        <v>-0.69999694824218694</v>
      </c>
      <c r="E1848">
        <f t="shared" si="126"/>
        <v>5.3148910711393196</v>
      </c>
      <c r="F1848">
        <f>(MAX(E$2:E1848) - E1848)/MAX(E$2:E1848)</f>
        <v>2.9720857082664739E-3</v>
      </c>
      <c r="G1848">
        <f t="shared" si="127"/>
        <v>7.5499114990234366</v>
      </c>
      <c r="H1848" t="str">
        <f t="shared" si="128"/>
        <v/>
      </c>
    </row>
    <row r="1849" spans="1:8" x14ac:dyDescent="0.3">
      <c r="A1849">
        <v>1</v>
      </c>
      <c r="B1849">
        <v>2014</v>
      </c>
      <c r="C1849">
        <v>250</v>
      </c>
      <c r="D1849">
        <v>0.94999694824218694</v>
      </c>
      <c r="E1849">
        <f t="shared" si="126"/>
        <v>5.3360974183901719</v>
      </c>
      <c r="F1849">
        <f>(MAX(E$2:E1849) - E1849)/MAX(E$2:E1849)</f>
        <v>0</v>
      </c>
      <c r="G1849">
        <f t="shared" si="127"/>
        <v>8.4999084472656232</v>
      </c>
      <c r="H1849" t="str">
        <f t="shared" si="128"/>
        <v/>
      </c>
    </row>
    <row r="1850" spans="1:8" x14ac:dyDescent="0.3">
      <c r="A1850">
        <v>1</v>
      </c>
      <c r="B1850">
        <v>2014</v>
      </c>
      <c r="C1850">
        <v>250</v>
      </c>
      <c r="D1850">
        <v>-2.3000030517578098</v>
      </c>
      <c r="E1850">
        <f t="shared" si="126"/>
        <v>5.2845506489337195</v>
      </c>
      <c r="F1850">
        <f>(MAX(E$2:E1850) - E1850)/MAX(E$2:E1850)</f>
        <v>9.6600128173828168E-3</v>
      </c>
      <c r="G1850">
        <f t="shared" si="127"/>
        <v>6.1999053955078134</v>
      </c>
      <c r="H1850" t="str">
        <f t="shared" si="128"/>
        <v/>
      </c>
    </row>
    <row r="1851" spans="1:8" x14ac:dyDescent="0.3">
      <c r="A1851">
        <v>1</v>
      </c>
      <c r="B1851">
        <v>2014</v>
      </c>
      <c r="C1851">
        <v>250</v>
      </c>
      <c r="D1851">
        <v>-2.3000030517578098</v>
      </c>
      <c r="E1851">
        <f t="shared" si="126"/>
        <v>5.2335018219309113</v>
      </c>
      <c r="F1851">
        <f>(MAX(E$2:E1851) - E1851)/MAX(E$2:E1851)</f>
        <v>1.9226709787133596E-2</v>
      </c>
      <c r="G1851">
        <f t="shared" si="127"/>
        <v>3.8999023437500036</v>
      </c>
      <c r="H1851" t="str">
        <f t="shared" si="128"/>
        <v/>
      </c>
    </row>
    <row r="1852" spans="1:8" x14ac:dyDescent="0.3">
      <c r="A1852">
        <v>2</v>
      </c>
      <c r="B1852">
        <v>2014</v>
      </c>
      <c r="C1852">
        <v>250.3</v>
      </c>
      <c r="D1852">
        <v>2</v>
      </c>
      <c r="E1852">
        <f t="shared" si="126"/>
        <v>5.2774105467653296</v>
      </c>
      <c r="F1852">
        <f>(MAX(E$2:E1852) - E1852)/MAX(E$2:E1852)</f>
        <v>1.099808849489621E-2</v>
      </c>
      <c r="G1852">
        <f t="shared" si="127"/>
        <v>2</v>
      </c>
      <c r="H1852" t="str">
        <f t="shared" si="128"/>
        <v/>
      </c>
    </row>
    <row r="1853" spans="1:8" x14ac:dyDescent="0.3">
      <c r="A1853">
        <v>2</v>
      </c>
      <c r="B1853">
        <v>2014</v>
      </c>
      <c r="C1853">
        <v>245.3</v>
      </c>
      <c r="D1853">
        <v>-3</v>
      </c>
      <c r="E1853">
        <f t="shared" si="126"/>
        <v>5.2096411084354859</v>
      </c>
      <c r="F1853">
        <f>(MAX(E$2:E1853) - E1853)/MAX(E$2:E1853)</f>
        <v>2.3698276106967363E-2</v>
      </c>
      <c r="G1853">
        <f t="shared" si="127"/>
        <v>-1</v>
      </c>
      <c r="H1853" t="str">
        <f t="shared" si="128"/>
        <v/>
      </c>
    </row>
    <row r="1854" spans="1:8" x14ac:dyDescent="0.3">
      <c r="A1854">
        <v>2</v>
      </c>
      <c r="B1854">
        <v>2014</v>
      </c>
      <c r="C1854">
        <v>244.9</v>
      </c>
      <c r="D1854">
        <v>1.04998779296875</v>
      </c>
      <c r="E1854">
        <f t="shared" si="126"/>
        <v>5.2330937934011272</v>
      </c>
      <c r="F1854">
        <f>(MAX(E$2:E1854) - E1854)/MAX(E$2:E1854)</f>
        <v>1.9303175506889356E-2</v>
      </c>
      <c r="G1854">
        <f t="shared" si="127"/>
        <v>4.998779296875E-2</v>
      </c>
      <c r="H1854" t="str">
        <f t="shared" si="128"/>
        <v/>
      </c>
    </row>
    <row r="1855" spans="1:8" x14ac:dyDescent="0.3">
      <c r="A1855">
        <v>2</v>
      </c>
      <c r="B1855">
        <v>2014</v>
      </c>
      <c r="C1855">
        <v>245.35</v>
      </c>
      <c r="D1855">
        <v>1</v>
      </c>
      <c r="E1855">
        <f t="shared" si="126"/>
        <v>5.25548934458544</v>
      </c>
      <c r="F1855">
        <f>(MAX(E$2:E1855) - E1855)/MAX(E$2:E1855)</f>
        <v>1.5106184817189911E-2</v>
      </c>
      <c r="G1855">
        <f t="shared" si="127"/>
        <v>1.04998779296875</v>
      </c>
      <c r="H1855" t="str">
        <f t="shared" si="128"/>
        <v/>
      </c>
    </row>
    <row r="1856" spans="1:8" x14ac:dyDescent="0.3">
      <c r="A1856">
        <v>2</v>
      </c>
      <c r="B1856">
        <v>2014</v>
      </c>
      <c r="C1856">
        <v>248.1</v>
      </c>
      <c r="D1856">
        <v>-1.90000915527343</v>
      </c>
      <c r="E1856">
        <f t="shared" si="126"/>
        <v>5.2132291601289227</v>
      </c>
      <c r="F1856">
        <f>(MAX(E$2:E1856) - E1856)/MAX(E$2:E1856)</f>
        <v>2.3025864902278516E-2</v>
      </c>
      <c r="G1856">
        <f t="shared" si="127"/>
        <v>-0.85002136230467995</v>
      </c>
      <c r="H1856" t="str">
        <f t="shared" si="128"/>
        <v/>
      </c>
    </row>
    <row r="1857" spans="1:8" x14ac:dyDescent="0.3">
      <c r="A1857">
        <v>2</v>
      </c>
      <c r="B1857">
        <v>2014</v>
      </c>
      <c r="C1857">
        <v>249.05</v>
      </c>
      <c r="D1857">
        <v>-0.75</v>
      </c>
      <c r="E1857">
        <f t="shared" si="126"/>
        <v>5.1967448478880005</v>
      </c>
      <c r="F1857">
        <f>(MAX(E$2:E1857) - E1857)/MAX(E$2:E1857)</f>
        <v>2.6115072416390068E-2</v>
      </c>
      <c r="G1857">
        <f t="shared" si="127"/>
        <v>-1.60002136230468</v>
      </c>
      <c r="H1857" t="str">
        <f t="shared" si="128"/>
        <v/>
      </c>
    </row>
    <row r="1858" spans="1:8" x14ac:dyDescent="0.3">
      <c r="A1858">
        <v>2</v>
      </c>
      <c r="B1858">
        <v>2014</v>
      </c>
      <c r="C1858">
        <v>247.9</v>
      </c>
      <c r="D1858">
        <v>-0.70001220703125</v>
      </c>
      <c r="E1858">
        <f t="shared" si="126"/>
        <v>5.1813367233544554</v>
      </c>
      <c r="F1858">
        <f>(MAX(E$2:E1858) - E1858)/MAX(E$2:E1858)</f>
        <v>2.9002599259592556E-2</v>
      </c>
      <c r="G1858">
        <f t="shared" si="127"/>
        <v>-2.30003356933593</v>
      </c>
      <c r="H1858" t="str">
        <f t="shared" si="128"/>
        <v/>
      </c>
    </row>
    <row r="1859" spans="1:8" x14ac:dyDescent="0.3">
      <c r="A1859">
        <v>2</v>
      </c>
      <c r="B1859">
        <v>2014</v>
      </c>
      <c r="C1859">
        <v>250.8</v>
      </c>
      <c r="D1859">
        <v>1.19999694824218</v>
      </c>
      <c r="E1859">
        <f t="shared" si="126"/>
        <v>5.2073672961958923</v>
      </c>
      <c r="F1859">
        <f>(MAX(E$2:E1859) - E1859)/MAX(E$2:E1859)</f>
        <v>2.4124395058948478E-2</v>
      </c>
      <c r="G1859">
        <f t="shared" si="127"/>
        <v>-1.10003662109375</v>
      </c>
      <c r="H1859" t="str">
        <f t="shared" si="128"/>
        <v/>
      </c>
    </row>
    <row r="1860" spans="1:8" x14ac:dyDescent="0.3">
      <c r="A1860">
        <v>2</v>
      </c>
      <c r="B1860">
        <v>2014</v>
      </c>
      <c r="C1860">
        <v>250.55</v>
      </c>
      <c r="D1860">
        <v>-5.00030517578125E-2</v>
      </c>
      <c r="E1860">
        <f t="shared" ref="E1860:E1923" si="129">(D1860/C1860*$G$2+1)*E1859*$H$2+(1-$H$2)*E1859</f>
        <v>5.2062760829879284</v>
      </c>
      <c r="F1860">
        <f>(MAX(E$2:E1860) - E1860)/MAX(E$2:E1860)</f>
        <v>2.432889155187291E-2</v>
      </c>
      <c r="G1860">
        <f t="shared" si="127"/>
        <v>-1.1500396728515625</v>
      </c>
      <c r="H1860" t="str">
        <f t="shared" si="128"/>
        <v/>
      </c>
    </row>
    <row r="1861" spans="1:8" x14ac:dyDescent="0.3">
      <c r="A1861">
        <v>2</v>
      </c>
      <c r="B1861">
        <v>2014</v>
      </c>
      <c r="C1861">
        <v>249.15</v>
      </c>
      <c r="D1861">
        <v>-1</v>
      </c>
      <c r="E1861">
        <f t="shared" si="129"/>
        <v>5.1843351241794302</v>
      </c>
      <c r="F1861">
        <f>(MAX(E$2:E1861) - E1861)/MAX(E$2:E1861)</f>
        <v>2.8440690323177486E-2</v>
      </c>
      <c r="G1861">
        <f t="shared" ref="G1861:G1924" si="130">IF(A1861&lt;&gt;A1860, D1861, D1861+G1860)</f>
        <v>-2.1500396728515625</v>
      </c>
      <c r="H1861" t="str">
        <f t="shared" si="128"/>
        <v/>
      </c>
    </row>
    <row r="1862" spans="1:8" x14ac:dyDescent="0.3">
      <c r="A1862">
        <v>2</v>
      </c>
      <c r="B1862">
        <v>2014</v>
      </c>
      <c r="C1862">
        <v>253.15</v>
      </c>
      <c r="D1862">
        <v>-1.54998779296875</v>
      </c>
      <c r="E1862">
        <f t="shared" si="129"/>
        <v>5.1510053238041822</v>
      </c>
      <c r="F1862">
        <f>(MAX(E$2:E1862) - E1862)/MAX(E$2:E1862)</f>
        <v>3.4686790752375268E-2</v>
      </c>
      <c r="G1862">
        <f t="shared" si="130"/>
        <v>-3.7000274658203125</v>
      </c>
      <c r="H1862" t="str">
        <f t="shared" si="128"/>
        <v/>
      </c>
    </row>
    <row r="1863" spans="1:8" x14ac:dyDescent="0.3">
      <c r="A1863">
        <v>2</v>
      </c>
      <c r="B1863">
        <v>2014</v>
      </c>
      <c r="C1863">
        <v>251.6</v>
      </c>
      <c r="D1863">
        <v>9.99908447265625E-2</v>
      </c>
      <c r="E1863">
        <f t="shared" si="129"/>
        <v>5.1531547913804703</v>
      </c>
      <c r="F1863">
        <f>(MAX(E$2:E1863) - E1863)/MAX(E$2:E1863)</f>
        <v>3.4283974347847072E-2</v>
      </c>
      <c r="G1863">
        <f t="shared" si="130"/>
        <v>-3.60003662109375</v>
      </c>
      <c r="H1863" t="str">
        <f t="shared" si="128"/>
        <v/>
      </c>
    </row>
    <row r="1864" spans="1:8" x14ac:dyDescent="0.3">
      <c r="A1864">
        <v>2</v>
      </c>
      <c r="B1864">
        <v>2014</v>
      </c>
      <c r="C1864">
        <v>251</v>
      </c>
      <c r="D1864">
        <v>-0.80000305175781194</v>
      </c>
      <c r="E1864">
        <f t="shared" si="129"/>
        <v>5.1359091079651353</v>
      </c>
      <c r="F1864">
        <f>(MAX(E$2:E1864) - E1864)/MAX(E$2:E1864)</f>
        <v>3.7515865009344354E-2</v>
      </c>
      <c r="G1864">
        <f t="shared" si="130"/>
        <v>-4.4000396728515616</v>
      </c>
      <c r="H1864" t="str">
        <f t="shared" si="128"/>
        <v/>
      </c>
    </row>
    <row r="1865" spans="1:8" x14ac:dyDescent="0.3">
      <c r="A1865">
        <v>2</v>
      </c>
      <c r="B1865">
        <v>2014</v>
      </c>
      <c r="C1865">
        <v>249.05</v>
      </c>
      <c r="D1865">
        <v>-0.94999694824218694</v>
      </c>
      <c r="E1865">
        <f t="shared" si="129"/>
        <v>5.115338729013251</v>
      </c>
      <c r="F1865">
        <f>(MAX(E$2:E1865) - E1865)/MAX(E$2:E1865)</f>
        <v>4.1370813174456775E-2</v>
      </c>
      <c r="G1865">
        <f t="shared" si="130"/>
        <v>-5.3500366210937482</v>
      </c>
      <c r="H1865" t="str">
        <f t="shared" si="128"/>
        <v/>
      </c>
    </row>
    <row r="1866" spans="1:8" x14ac:dyDescent="0.3">
      <c r="A1866">
        <v>2</v>
      </c>
      <c r="B1866">
        <v>2014</v>
      </c>
      <c r="C1866">
        <v>251.1</v>
      </c>
      <c r="D1866">
        <v>2</v>
      </c>
      <c r="E1866">
        <f t="shared" si="129"/>
        <v>5.1581193396501597</v>
      </c>
      <c r="F1866">
        <f>(MAX(E$2:E1866) - E1866)/MAX(E$2:E1866)</f>
        <v>3.3353603726692424E-2</v>
      </c>
      <c r="G1866">
        <f t="shared" si="130"/>
        <v>-3.3500366210937482</v>
      </c>
      <c r="H1866" t="str">
        <f t="shared" si="128"/>
        <v/>
      </c>
    </row>
    <row r="1867" spans="1:8" x14ac:dyDescent="0.3">
      <c r="A1867">
        <v>2</v>
      </c>
      <c r="B1867">
        <v>2014</v>
      </c>
      <c r="C1867">
        <v>252.7</v>
      </c>
      <c r="D1867">
        <v>0</v>
      </c>
      <c r="E1867">
        <f t="shared" si="129"/>
        <v>5.1581193396501597</v>
      </c>
      <c r="F1867">
        <f>(MAX(E$2:E1867) - E1867)/MAX(E$2:E1867)</f>
        <v>3.3353603726692424E-2</v>
      </c>
      <c r="G1867">
        <f t="shared" si="130"/>
        <v>-3.3500366210937482</v>
      </c>
      <c r="H1867" t="str">
        <f t="shared" si="128"/>
        <v/>
      </c>
    </row>
    <row r="1868" spans="1:8" x14ac:dyDescent="0.3">
      <c r="A1868">
        <v>2</v>
      </c>
      <c r="B1868">
        <v>2014</v>
      </c>
      <c r="C1868">
        <v>253.4</v>
      </c>
      <c r="D1868">
        <v>1.1499938964843699</v>
      </c>
      <c r="E1868">
        <f t="shared" si="129"/>
        <v>5.1826986452769654</v>
      </c>
      <c r="F1868">
        <f>(MAX(E$2:E1868) - E1868)/MAX(E$2:E1868)</f>
        <v>2.8747371175147102E-2</v>
      </c>
      <c r="G1868">
        <f t="shared" si="130"/>
        <v>-2.2000427246093786</v>
      </c>
      <c r="H1868" t="str">
        <f t="shared" si="128"/>
        <v/>
      </c>
    </row>
    <row r="1869" spans="1:8" x14ac:dyDescent="0.3">
      <c r="A1869">
        <v>2</v>
      </c>
      <c r="B1869">
        <v>2014</v>
      </c>
      <c r="C1869">
        <v>253.7</v>
      </c>
      <c r="D1869">
        <v>0.400009155273437</v>
      </c>
      <c r="E1869">
        <f t="shared" si="129"/>
        <v>5.191278792113744</v>
      </c>
      <c r="F1869">
        <f>(MAX(E$2:E1869) - E1869)/MAX(E$2:E1869)</f>
        <v>2.713942698597091E-2</v>
      </c>
      <c r="G1869">
        <f t="shared" si="130"/>
        <v>-1.8000335693359415</v>
      </c>
      <c r="H1869" t="str">
        <f t="shared" si="128"/>
        <v/>
      </c>
    </row>
    <row r="1870" spans="1:8" x14ac:dyDescent="0.3">
      <c r="A1870">
        <v>2</v>
      </c>
      <c r="B1870">
        <v>2014</v>
      </c>
      <c r="C1870">
        <v>254.7</v>
      </c>
      <c r="D1870">
        <v>0.350006103515625</v>
      </c>
      <c r="E1870">
        <f t="shared" si="129"/>
        <v>5.1987692837721875</v>
      </c>
      <c r="F1870">
        <f>(MAX(E$2:E1870) - E1870)/MAX(E$2:E1870)</f>
        <v>2.5735687310486633E-2</v>
      </c>
      <c r="G1870">
        <f t="shared" si="130"/>
        <v>-1.4500274658203165</v>
      </c>
      <c r="H1870" t="str">
        <f t="shared" si="128"/>
        <v/>
      </c>
    </row>
    <row r="1871" spans="1:8" x14ac:dyDescent="0.3">
      <c r="A1871">
        <v>2</v>
      </c>
      <c r="B1871">
        <v>2014</v>
      </c>
      <c r="C1871">
        <v>255.5</v>
      </c>
      <c r="D1871">
        <v>0</v>
      </c>
      <c r="E1871">
        <f t="shared" si="129"/>
        <v>5.1987692837721875</v>
      </c>
      <c r="F1871">
        <f>(MAX(E$2:E1871) - E1871)/MAX(E$2:E1871)</f>
        <v>2.5735687310486633E-2</v>
      </c>
      <c r="G1871">
        <f t="shared" si="130"/>
        <v>-1.4500274658203165</v>
      </c>
      <c r="H1871" t="str">
        <f t="shared" si="128"/>
        <v/>
      </c>
    </row>
    <row r="1872" spans="1:8" x14ac:dyDescent="0.3">
      <c r="A1872">
        <v>3</v>
      </c>
      <c r="B1872">
        <v>2014</v>
      </c>
      <c r="C1872">
        <v>253.6</v>
      </c>
      <c r="D1872">
        <v>-1.69999694824218</v>
      </c>
      <c r="E1872">
        <f t="shared" si="129"/>
        <v>5.1621770656614654</v>
      </c>
      <c r="F1872">
        <f>(MAX(E$2:E1872) - E1872)/MAX(E$2:E1872)</f>
        <v>3.2593174204300031E-2</v>
      </c>
      <c r="G1872">
        <f t="shared" si="130"/>
        <v>-1.69999694824218</v>
      </c>
      <c r="H1872" t="str">
        <f t="shared" si="128"/>
        <v/>
      </c>
    </row>
    <row r="1873" spans="1:8" x14ac:dyDescent="0.3">
      <c r="A1873">
        <v>3</v>
      </c>
      <c r="B1873">
        <v>2014</v>
      </c>
      <c r="C1873">
        <v>253.05</v>
      </c>
      <c r="D1873">
        <v>-0.59999084472656194</v>
      </c>
      <c r="E1873">
        <f t="shared" si="129"/>
        <v>5.1493253686562612</v>
      </c>
      <c r="F1873">
        <f>(MAX(E$2:E1873) - E1873)/MAX(E$2:E1873)</f>
        <v>3.5001619177758056E-2</v>
      </c>
      <c r="G1873">
        <f t="shared" si="130"/>
        <v>-2.299987792968742</v>
      </c>
      <c r="H1873" t="str">
        <f t="shared" si="128"/>
        <v/>
      </c>
    </row>
    <row r="1874" spans="1:8" x14ac:dyDescent="0.3">
      <c r="A1874">
        <v>3</v>
      </c>
      <c r="B1874">
        <v>2014</v>
      </c>
      <c r="C1874">
        <v>255.4</v>
      </c>
      <c r="D1874">
        <v>1.75</v>
      </c>
      <c r="E1874">
        <f t="shared" si="129"/>
        <v>5.1863726880176788</v>
      </c>
      <c r="F1874">
        <f>(MAX(E$2:E1874) - E1874)/MAX(E$2:E1874)</f>
        <v>2.8058845000933853E-2</v>
      </c>
      <c r="G1874">
        <f t="shared" si="130"/>
        <v>-0.54998779296874201</v>
      </c>
      <c r="H1874" t="str">
        <f t="shared" si="128"/>
        <v/>
      </c>
    </row>
    <row r="1875" spans="1:8" x14ac:dyDescent="0.3">
      <c r="A1875">
        <v>3</v>
      </c>
      <c r="B1875">
        <v>2014</v>
      </c>
      <c r="C1875">
        <v>255.2</v>
      </c>
      <c r="D1875">
        <v>0.300003051757812</v>
      </c>
      <c r="E1875">
        <f t="shared" si="129"/>
        <v>5.1927744278909413</v>
      </c>
      <c r="F1875">
        <f>(MAX(E$2:E1875) - E1875)/MAX(E$2:E1875)</f>
        <v>2.6859140540666737E-2</v>
      </c>
      <c r="G1875">
        <f t="shared" si="130"/>
        <v>-0.24998474121093001</v>
      </c>
      <c r="H1875" t="str">
        <f t="shared" si="128"/>
        <v/>
      </c>
    </row>
    <row r="1876" spans="1:8" x14ac:dyDescent="0.3">
      <c r="A1876">
        <v>3</v>
      </c>
      <c r="B1876">
        <v>2014</v>
      </c>
      <c r="C1876">
        <v>256.14999999999998</v>
      </c>
      <c r="D1876">
        <v>0.75</v>
      </c>
      <c r="E1876">
        <f t="shared" si="129"/>
        <v>5.2087389403327302</v>
      </c>
      <c r="F1876">
        <f>(MAX(E$2:E1876) - E1876)/MAX(E$2:E1876)</f>
        <v>2.3867345003582043E-2</v>
      </c>
      <c r="G1876">
        <f t="shared" si="130"/>
        <v>0.50001525878907005</v>
      </c>
      <c r="H1876" t="str">
        <f t="shared" si="128"/>
        <v/>
      </c>
    </row>
    <row r="1877" spans="1:8" x14ac:dyDescent="0.3">
      <c r="A1877">
        <v>3</v>
      </c>
      <c r="B1877">
        <v>2014</v>
      </c>
      <c r="C1877">
        <v>253.6</v>
      </c>
      <c r="D1877">
        <v>-1.3999938964843699</v>
      </c>
      <c r="E1877">
        <f t="shared" si="129"/>
        <v>5.1785464605965759</v>
      </c>
      <c r="F1877">
        <f>(MAX(E$2:E1877) - E1877)/MAX(E$2:E1877)</f>
        <v>2.9525502523738978E-2</v>
      </c>
      <c r="G1877">
        <f t="shared" si="130"/>
        <v>-0.89997863769529984</v>
      </c>
      <c r="H1877" t="str">
        <f t="shared" si="128"/>
        <v/>
      </c>
    </row>
    <row r="1878" spans="1:8" x14ac:dyDescent="0.3">
      <c r="A1878">
        <v>3</v>
      </c>
      <c r="B1878">
        <v>2014</v>
      </c>
      <c r="C1878">
        <v>252.1</v>
      </c>
      <c r="D1878">
        <v>0.55000305175781194</v>
      </c>
      <c r="E1878">
        <f t="shared" si="129"/>
        <v>5.1904093212663405</v>
      </c>
      <c r="F1878">
        <f>(MAX(E$2:E1878) - E1878)/MAX(E$2:E1878)</f>
        <v>2.7302368322912586E-2</v>
      </c>
      <c r="G1878">
        <f t="shared" si="130"/>
        <v>-0.3499755859374879</v>
      </c>
      <c r="H1878" t="str">
        <f t="shared" si="128"/>
        <v/>
      </c>
    </row>
    <row r="1879" spans="1:8" x14ac:dyDescent="0.3">
      <c r="A1879">
        <v>3</v>
      </c>
      <c r="B1879">
        <v>2014</v>
      </c>
      <c r="C1879">
        <v>251.65</v>
      </c>
      <c r="D1879">
        <v>-1.0500030517578101</v>
      </c>
      <c r="E1879">
        <f t="shared" si="129"/>
        <v>5.1676696315839967</v>
      </c>
      <c r="F1879">
        <f>(MAX(E$2:E1879) - E1879)/MAX(E$2:E1879)</f>
        <v>3.1563851556703319E-2</v>
      </c>
      <c r="G1879">
        <f t="shared" si="130"/>
        <v>-1.3999786376952978</v>
      </c>
      <c r="H1879" t="str">
        <f t="shared" si="128"/>
        <v/>
      </c>
    </row>
    <row r="1880" spans="1:8" x14ac:dyDescent="0.3">
      <c r="A1880">
        <v>3</v>
      </c>
      <c r="B1880">
        <v>2014</v>
      </c>
      <c r="C1880">
        <v>249.7</v>
      </c>
      <c r="D1880">
        <v>1.1499938964843699</v>
      </c>
      <c r="E1880">
        <f t="shared" si="129"/>
        <v>5.1926593310719333</v>
      </c>
      <c r="F1880">
        <f>(MAX(E$2:E1880) - E1880)/MAX(E$2:E1880)</f>
        <v>2.6880710015506411E-2</v>
      </c>
      <c r="G1880">
        <f t="shared" si="130"/>
        <v>-0.24998474121092795</v>
      </c>
      <c r="H1880" t="str">
        <f t="shared" si="128"/>
        <v/>
      </c>
    </row>
    <row r="1881" spans="1:8" x14ac:dyDescent="0.3">
      <c r="A1881">
        <v>3</v>
      </c>
      <c r="B1881">
        <v>2014</v>
      </c>
      <c r="C1881">
        <v>247.35</v>
      </c>
      <c r="D1881">
        <v>-2.79998779296875</v>
      </c>
      <c r="E1881">
        <f t="shared" si="129"/>
        <v>5.130939695425889</v>
      </c>
      <c r="F1881">
        <f>(MAX(E$2:E1881) - E1881)/MAX(E$2:E1881)</f>
        <v>3.844714720860104E-2</v>
      </c>
      <c r="G1881">
        <f t="shared" si="130"/>
        <v>-3.0499725341796777</v>
      </c>
      <c r="H1881" t="str">
        <f t="shared" ref="H1881:H1944" si="131">IF(A1881=A1882, "", IF(-C1859*0.05 &gt; MIN(G1860:G1881), -C1859*0.05, ""))</f>
        <v/>
      </c>
    </row>
    <row r="1882" spans="1:8" x14ac:dyDescent="0.3">
      <c r="A1882">
        <v>3</v>
      </c>
      <c r="B1882">
        <v>2014</v>
      </c>
      <c r="C1882">
        <v>246.9</v>
      </c>
      <c r="D1882">
        <v>-0.25</v>
      </c>
      <c r="E1882">
        <f t="shared" si="129"/>
        <v>5.1254845651300229</v>
      </c>
      <c r="F1882">
        <f>(MAX(E$2:E1882) - E1882)/MAX(E$2:E1882)</f>
        <v>3.9469454312115619E-2</v>
      </c>
      <c r="G1882">
        <f t="shared" si="130"/>
        <v>-3.2999725341796777</v>
      </c>
      <c r="H1882" t="str">
        <f t="shared" si="131"/>
        <v/>
      </c>
    </row>
    <row r="1883" spans="1:8" x14ac:dyDescent="0.3">
      <c r="A1883">
        <v>3</v>
      </c>
      <c r="B1883">
        <v>2014</v>
      </c>
      <c r="C1883">
        <v>250.1</v>
      </c>
      <c r="D1883">
        <v>1.70001220703125</v>
      </c>
      <c r="E1883">
        <f t="shared" si="129"/>
        <v>5.1620661550702662</v>
      </c>
      <c r="F1883">
        <f>(MAX(E$2:E1883) - E1883)/MAX(E$2:E1883)</f>
        <v>3.261395916801095E-2</v>
      </c>
      <c r="G1883">
        <f t="shared" si="130"/>
        <v>-1.5999603271484277</v>
      </c>
      <c r="H1883" t="str">
        <f t="shared" si="131"/>
        <v/>
      </c>
    </row>
    <row r="1884" spans="1:8" x14ac:dyDescent="0.3">
      <c r="A1884">
        <v>3</v>
      </c>
      <c r="B1884">
        <v>2014</v>
      </c>
      <c r="C1884">
        <v>251.05</v>
      </c>
      <c r="D1884">
        <v>1.15000915527343</v>
      </c>
      <c r="E1884">
        <f t="shared" si="129"/>
        <v>5.1868948525623226</v>
      </c>
      <c r="F1884">
        <f>(MAX(E$2:E1884) - E1884)/MAX(E$2:E1884)</f>
        <v>2.7960989863798566E-2</v>
      </c>
      <c r="G1884">
        <f t="shared" si="130"/>
        <v>-0.44995117187499778</v>
      </c>
      <c r="H1884" t="str">
        <f t="shared" si="131"/>
        <v/>
      </c>
    </row>
    <row r="1885" spans="1:8" x14ac:dyDescent="0.3">
      <c r="A1885">
        <v>3</v>
      </c>
      <c r="B1885">
        <v>2014</v>
      </c>
      <c r="C1885">
        <v>248.85</v>
      </c>
      <c r="D1885">
        <v>-1.1499938964843699</v>
      </c>
      <c r="E1885">
        <f t="shared" si="129"/>
        <v>5.1617265090089344</v>
      </c>
      <c r="F1885">
        <f>(MAX(E$2:E1885) - E1885)/MAX(E$2:E1885)</f>
        <v>3.2677609816546958E-2</v>
      </c>
      <c r="G1885">
        <f t="shared" si="130"/>
        <v>-1.5999450683593677</v>
      </c>
      <c r="H1885" t="str">
        <f t="shared" si="131"/>
        <v/>
      </c>
    </row>
    <row r="1886" spans="1:8" x14ac:dyDescent="0.3">
      <c r="A1886">
        <v>3</v>
      </c>
      <c r="B1886">
        <v>2014</v>
      </c>
      <c r="C1886">
        <v>247.8</v>
      </c>
      <c r="D1886">
        <v>1.0500030517578101</v>
      </c>
      <c r="E1886">
        <f t="shared" si="129"/>
        <v>5.1846918843767247</v>
      </c>
      <c r="F1886">
        <f>(MAX(E$2:E1886) - E1886)/MAX(E$2:E1886)</f>
        <v>2.8373832436350881E-2</v>
      </c>
      <c r="G1886">
        <f t="shared" si="130"/>
        <v>-0.54994201660155762</v>
      </c>
      <c r="H1886" t="str">
        <f t="shared" si="131"/>
        <v/>
      </c>
    </row>
    <row r="1887" spans="1:8" x14ac:dyDescent="0.3">
      <c r="A1887">
        <v>3</v>
      </c>
      <c r="B1887">
        <v>2014</v>
      </c>
      <c r="C1887">
        <v>249.4</v>
      </c>
      <c r="D1887">
        <v>0.349990844726562</v>
      </c>
      <c r="E1887">
        <f t="shared" si="129"/>
        <v>5.1923315172029998</v>
      </c>
      <c r="F1887">
        <f>(MAX(E$2:E1887) - E1887)/MAX(E$2:E1887)</f>
        <v>2.6942143277163849E-2</v>
      </c>
      <c r="G1887">
        <f t="shared" si="130"/>
        <v>-0.19995117187499561</v>
      </c>
      <c r="H1887" t="str">
        <f t="shared" si="131"/>
        <v/>
      </c>
    </row>
    <row r="1888" spans="1:8" x14ac:dyDescent="0.3">
      <c r="A1888">
        <v>3</v>
      </c>
      <c r="B1888">
        <v>2014</v>
      </c>
      <c r="C1888">
        <v>249.9</v>
      </c>
      <c r="D1888">
        <v>0.400009155273437</v>
      </c>
      <c r="E1888">
        <f t="shared" si="129"/>
        <v>5.2010583245311341</v>
      </c>
      <c r="F1888">
        <f>(MAX(E$2:E1888) - E1888)/MAX(E$2:E1888)</f>
        <v>2.5306714490189581E-2</v>
      </c>
      <c r="G1888">
        <f t="shared" si="130"/>
        <v>0.20005798339844139</v>
      </c>
      <c r="H1888" t="str">
        <f t="shared" si="131"/>
        <v/>
      </c>
    </row>
    <row r="1889" spans="1:8" x14ac:dyDescent="0.3">
      <c r="A1889">
        <v>3</v>
      </c>
      <c r="B1889">
        <v>2014</v>
      </c>
      <c r="C1889">
        <v>251.6</v>
      </c>
      <c r="D1889">
        <v>-1.5500030517578101</v>
      </c>
      <c r="E1889">
        <f t="shared" si="129"/>
        <v>5.1674146874517888</v>
      </c>
      <c r="F1889">
        <f>(MAX(E$2:E1889) - E1889)/MAX(E$2:E1889)</f>
        <v>3.1611628820163565E-2</v>
      </c>
      <c r="G1889">
        <f t="shared" si="130"/>
        <v>-1.3499450683593688</v>
      </c>
      <c r="H1889" t="str">
        <f t="shared" si="131"/>
        <v/>
      </c>
    </row>
    <row r="1890" spans="1:8" x14ac:dyDescent="0.3">
      <c r="A1890">
        <v>3</v>
      </c>
      <c r="B1890">
        <v>2014</v>
      </c>
      <c r="C1890">
        <v>253.5</v>
      </c>
      <c r="D1890">
        <v>0.100006103515625</v>
      </c>
      <c r="E1890">
        <f t="shared" si="129"/>
        <v>5.1695551673671671</v>
      </c>
      <c r="F1890">
        <f>(MAX(E$2:E1890) - E1890)/MAX(E$2:E1890)</f>
        <v>3.1210496729133615E-2</v>
      </c>
      <c r="G1890">
        <f t="shared" si="130"/>
        <v>-1.2499389648437438</v>
      </c>
      <c r="H1890" t="str">
        <f t="shared" si="131"/>
        <v/>
      </c>
    </row>
    <row r="1891" spans="1:8" x14ac:dyDescent="0.3">
      <c r="A1891">
        <v>3</v>
      </c>
      <c r="B1891">
        <v>2014</v>
      </c>
      <c r="C1891">
        <v>254.9</v>
      </c>
      <c r="D1891">
        <v>-0.25</v>
      </c>
      <c r="E1891">
        <f t="shared" si="129"/>
        <v>5.1642314787385528</v>
      </c>
      <c r="F1891">
        <f>(MAX(E$2:E1891) - E1891)/MAX(E$2:E1891)</f>
        <v>3.2208171286248505E-2</v>
      </c>
      <c r="G1891">
        <f t="shared" si="130"/>
        <v>-1.4999389648437438</v>
      </c>
      <c r="H1891" t="str">
        <f t="shared" si="131"/>
        <v/>
      </c>
    </row>
    <row r="1892" spans="1:8" x14ac:dyDescent="0.3">
      <c r="A1892">
        <v>3</v>
      </c>
      <c r="B1892">
        <v>2014</v>
      </c>
      <c r="C1892">
        <v>256.10000000000002</v>
      </c>
      <c r="D1892">
        <v>-1.20001220703125</v>
      </c>
      <c r="E1892">
        <f t="shared" si="129"/>
        <v>5.1388234433807147</v>
      </c>
      <c r="F1892">
        <f>(MAX(E$2:E1892) - E1892)/MAX(E$2:E1892)</f>
        <v>3.6969710172377643E-2</v>
      </c>
      <c r="G1892">
        <f t="shared" si="130"/>
        <v>-2.6999511718749938</v>
      </c>
      <c r="H1892" t="str">
        <f t="shared" si="131"/>
        <v/>
      </c>
    </row>
    <row r="1893" spans="1:8" x14ac:dyDescent="0.3">
      <c r="A1893">
        <v>4</v>
      </c>
      <c r="B1893">
        <v>2014</v>
      </c>
      <c r="C1893">
        <v>255.7</v>
      </c>
      <c r="D1893">
        <v>-0.199996948242187</v>
      </c>
      <c r="E1893">
        <f t="shared" si="129"/>
        <v>5.1346031209069434</v>
      </c>
      <c r="F1893">
        <f>(MAX(E$2:E1893) - E1893)/MAX(E$2:E1893)</f>
        <v>3.7760610739377518E-2</v>
      </c>
      <c r="G1893">
        <f t="shared" si="130"/>
        <v>-0.199996948242187</v>
      </c>
      <c r="H1893" t="str">
        <f t="shared" si="131"/>
        <v/>
      </c>
    </row>
    <row r="1894" spans="1:8" x14ac:dyDescent="0.3">
      <c r="A1894">
        <v>4</v>
      </c>
      <c r="B1894">
        <v>2014</v>
      </c>
      <c r="C1894">
        <v>257.85000000000002</v>
      </c>
      <c r="D1894">
        <v>0.90000915527343694</v>
      </c>
      <c r="E1894">
        <f t="shared" si="129"/>
        <v>5.1534212295297372</v>
      </c>
      <c r="F1894">
        <f>(MAX(E$2:E1894) - E1894)/MAX(E$2:E1894)</f>
        <v>3.4234043072539258E-2</v>
      </c>
      <c r="G1894">
        <f t="shared" si="130"/>
        <v>0.70001220703125</v>
      </c>
      <c r="H1894" t="str">
        <f t="shared" si="131"/>
        <v/>
      </c>
    </row>
    <row r="1895" spans="1:8" x14ac:dyDescent="0.3">
      <c r="A1895">
        <v>4</v>
      </c>
      <c r="B1895">
        <v>2014</v>
      </c>
      <c r="C1895">
        <v>257.75</v>
      </c>
      <c r="D1895">
        <v>0.25</v>
      </c>
      <c r="E1895">
        <f t="shared" si="129"/>
        <v>5.1586696216645631</v>
      </c>
      <c r="F1895">
        <f>(MAX(E$2:E1895) - E1895)/MAX(E$2:E1895)</f>
        <v>3.3250479294873216E-2</v>
      </c>
      <c r="G1895">
        <f t="shared" si="130"/>
        <v>0.95001220703125</v>
      </c>
      <c r="H1895" t="str">
        <f t="shared" si="131"/>
        <v/>
      </c>
    </row>
    <row r="1896" spans="1:8" x14ac:dyDescent="0.3">
      <c r="A1896">
        <v>4</v>
      </c>
      <c r="B1896">
        <v>2014</v>
      </c>
      <c r="C1896">
        <v>257.55</v>
      </c>
      <c r="D1896">
        <v>-0.199996948242187</v>
      </c>
      <c r="E1896">
        <f t="shared" si="129"/>
        <v>5.1544634322241096</v>
      </c>
      <c r="F1896">
        <f>(MAX(E$2:E1896) - E1896)/MAX(E$2:E1896)</f>
        <v>3.4038731290790193E-2</v>
      </c>
      <c r="G1896">
        <f t="shared" si="130"/>
        <v>0.75001525878906294</v>
      </c>
      <c r="H1896" t="str">
        <f t="shared" si="131"/>
        <v/>
      </c>
    </row>
    <row r="1897" spans="1:8" x14ac:dyDescent="0.3">
      <c r="A1897">
        <v>4</v>
      </c>
      <c r="B1897">
        <v>2014</v>
      </c>
      <c r="C1897">
        <v>257.3</v>
      </c>
      <c r="D1897">
        <v>-1.19999694824218</v>
      </c>
      <c r="E1897">
        <f t="shared" si="129"/>
        <v>5.1292220509263267</v>
      </c>
      <c r="F1897">
        <f>(MAX(E$2:E1897) - E1897)/MAX(E$2:E1897)</f>
        <v>3.8769038726856067E-2</v>
      </c>
      <c r="G1897">
        <f t="shared" si="130"/>
        <v>-0.44998168945311701</v>
      </c>
      <c r="H1897" t="str">
        <f t="shared" si="131"/>
        <v/>
      </c>
    </row>
    <row r="1898" spans="1:8" x14ac:dyDescent="0.3">
      <c r="A1898">
        <v>4</v>
      </c>
      <c r="B1898">
        <v>2014</v>
      </c>
      <c r="C1898">
        <v>256.89999999999998</v>
      </c>
      <c r="D1898">
        <v>0.65000915527343694</v>
      </c>
      <c r="E1898">
        <f t="shared" si="129"/>
        <v>5.1428489226941707</v>
      </c>
      <c r="F1898">
        <f>(MAX(E$2:E1898) - E1898)/MAX(E$2:E1898)</f>
        <v>3.6215323773886733E-2</v>
      </c>
      <c r="G1898">
        <f t="shared" si="130"/>
        <v>0.20002746582031994</v>
      </c>
      <c r="H1898" t="str">
        <f t="shared" si="131"/>
        <v/>
      </c>
    </row>
    <row r="1899" spans="1:8" x14ac:dyDescent="0.3">
      <c r="A1899">
        <v>4</v>
      </c>
      <c r="B1899">
        <v>2014</v>
      </c>
      <c r="C1899">
        <v>259.85000000000002</v>
      </c>
      <c r="D1899">
        <v>-0.20001220703125</v>
      </c>
      <c r="E1899">
        <f t="shared" si="129"/>
        <v>5.1386924316738547</v>
      </c>
      <c r="F1899">
        <f>(MAX(E$2:E1899) - E1899)/MAX(E$2:E1899)</f>
        <v>3.6994262142963578E-2</v>
      </c>
      <c r="G1899">
        <f t="shared" si="130"/>
        <v>1.5258789069938494E-5</v>
      </c>
      <c r="H1899" t="str">
        <f t="shared" si="131"/>
        <v/>
      </c>
    </row>
    <row r="1900" spans="1:8" x14ac:dyDescent="0.3">
      <c r="A1900">
        <v>4</v>
      </c>
      <c r="B1900">
        <v>2014</v>
      </c>
      <c r="C1900">
        <v>260.7</v>
      </c>
      <c r="D1900">
        <v>-1.20001220703125</v>
      </c>
      <c r="E1900">
        <f t="shared" si="129"/>
        <v>5.1138561511656189</v>
      </c>
      <c r="F1900">
        <f>(MAX(E$2:E1900) - E1900)/MAX(E$2:E1900)</f>
        <v>4.1648652526212727E-2</v>
      </c>
      <c r="G1900">
        <f t="shared" si="130"/>
        <v>-1.19999694824218</v>
      </c>
      <c r="H1900" t="str">
        <f t="shared" si="131"/>
        <v/>
      </c>
    </row>
    <row r="1901" spans="1:8" x14ac:dyDescent="0.3">
      <c r="A1901">
        <v>4</v>
      </c>
      <c r="B1901">
        <v>2014</v>
      </c>
      <c r="C1901">
        <v>258</v>
      </c>
      <c r="D1901">
        <v>-1.79998779296875</v>
      </c>
      <c r="E1901">
        <f t="shared" si="129"/>
        <v>5.0763944357413902</v>
      </c>
      <c r="F1901">
        <f>(MAX(E$2:E1901) - E1901)/MAX(E$2:E1901)</f>
        <v>4.8669085716791627E-2</v>
      </c>
      <c r="G1901">
        <f t="shared" si="130"/>
        <v>-2.99998474121093</v>
      </c>
      <c r="H1901" t="str">
        <f t="shared" si="131"/>
        <v/>
      </c>
    </row>
    <row r="1902" spans="1:8" x14ac:dyDescent="0.3">
      <c r="A1902">
        <v>4</v>
      </c>
      <c r="B1902">
        <v>2014</v>
      </c>
      <c r="C1902">
        <v>257.45</v>
      </c>
      <c r="D1902">
        <v>-0.449996948242187</v>
      </c>
      <c r="E1902">
        <f t="shared" si="129"/>
        <v>5.0670777524849706</v>
      </c>
      <c r="F1902">
        <f>(MAX(E$2:E1902) - E1902)/MAX(E$2:E1902)</f>
        <v>5.0415058948897695E-2</v>
      </c>
      <c r="G1902">
        <f t="shared" si="130"/>
        <v>-3.449981689453117</v>
      </c>
      <c r="H1902" t="str">
        <f t="shared" si="131"/>
        <v/>
      </c>
    </row>
    <row r="1903" spans="1:8" x14ac:dyDescent="0.3">
      <c r="A1903">
        <v>4</v>
      </c>
      <c r="B1903">
        <v>2014</v>
      </c>
      <c r="C1903">
        <v>259.45</v>
      </c>
      <c r="D1903">
        <v>0.75</v>
      </c>
      <c r="E1903">
        <f t="shared" si="129"/>
        <v>5.0824576859214012</v>
      </c>
      <c r="F1903">
        <f>(MAX(E$2:E1903) - E1903)/MAX(E$2:E1903)</f>
        <v>4.7532815198357149E-2</v>
      </c>
      <c r="G1903">
        <f t="shared" si="130"/>
        <v>-2.699981689453117</v>
      </c>
      <c r="H1903" t="str">
        <f t="shared" si="131"/>
        <v/>
      </c>
    </row>
    <row r="1904" spans="1:8" x14ac:dyDescent="0.3">
      <c r="A1904">
        <v>4</v>
      </c>
      <c r="B1904">
        <v>2014</v>
      </c>
      <c r="C1904">
        <v>257.39999999999998</v>
      </c>
      <c r="D1904">
        <v>-0.300003051757812</v>
      </c>
      <c r="E1904">
        <f t="shared" si="129"/>
        <v>5.0762378317760373</v>
      </c>
      <c r="F1904">
        <f>(MAX(E$2:E1904) - E1904)/MAX(E$2:E1904)</f>
        <v>4.8698433750208922E-2</v>
      </c>
      <c r="G1904">
        <f t="shared" si="130"/>
        <v>-2.9999847412109291</v>
      </c>
      <c r="H1904" t="str">
        <f t="shared" si="131"/>
        <v/>
      </c>
    </row>
    <row r="1905" spans="1:8" x14ac:dyDescent="0.3">
      <c r="A1905">
        <v>4</v>
      </c>
      <c r="B1905">
        <v>2014</v>
      </c>
      <c r="C1905">
        <v>259.10000000000002</v>
      </c>
      <c r="D1905">
        <v>0.600006103515625</v>
      </c>
      <c r="E1905">
        <f t="shared" si="129"/>
        <v>5.0885807972953758</v>
      </c>
      <c r="F1905">
        <f>(MAX(E$2:E1905) - E1905)/MAX(E$2:E1905)</f>
        <v>4.6385326520044776E-2</v>
      </c>
      <c r="G1905">
        <f t="shared" si="130"/>
        <v>-2.3999786376953041</v>
      </c>
      <c r="H1905" t="str">
        <f t="shared" si="131"/>
        <v/>
      </c>
    </row>
    <row r="1906" spans="1:8" x14ac:dyDescent="0.3">
      <c r="A1906">
        <v>4</v>
      </c>
      <c r="B1906">
        <v>2014</v>
      </c>
      <c r="C1906">
        <v>259.14999999999998</v>
      </c>
      <c r="D1906">
        <v>1.3499908447265601</v>
      </c>
      <c r="E1906">
        <f t="shared" si="129"/>
        <v>5.1164141538975372</v>
      </c>
      <c r="F1906">
        <f>(MAX(E$2:E1906) - E1906)/MAX(E$2:E1906)</f>
        <v>4.1169275458788422E-2</v>
      </c>
      <c r="G1906">
        <f t="shared" si="130"/>
        <v>-1.049987792968744</v>
      </c>
      <c r="H1906" t="str">
        <f t="shared" si="131"/>
        <v/>
      </c>
    </row>
    <row r="1907" spans="1:8" x14ac:dyDescent="0.3">
      <c r="A1907">
        <v>4</v>
      </c>
      <c r="B1907">
        <v>2014</v>
      </c>
      <c r="C1907">
        <v>259.75</v>
      </c>
      <c r="D1907">
        <v>0.149993896484375</v>
      </c>
      <c r="E1907">
        <f t="shared" si="129"/>
        <v>5.1195163769570922</v>
      </c>
      <c r="F1907">
        <f>(MAX(E$2:E1907) - E1907)/MAX(E$2:E1907)</f>
        <v>4.0587909937075201E-2</v>
      </c>
      <c r="G1907">
        <f t="shared" si="130"/>
        <v>-0.899993896484369</v>
      </c>
      <c r="H1907" t="str">
        <f t="shared" si="131"/>
        <v/>
      </c>
    </row>
    <row r="1908" spans="1:8" x14ac:dyDescent="0.3">
      <c r="A1908">
        <v>4</v>
      </c>
      <c r="B1908">
        <v>2014</v>
      </c>
      <c r="C1908">
        <v>259.10000000000002</v>
      </c>
      <c r="D1908">
        <v>-0.350006103515625</v>
      </c>
      <c r="E1908">
        <f t="shared" si="129"/>
        <v>5.1122548753054815</v>
      </c>
      <c r="F1908">
        <f>(MAX(E$2:E1908) - E1908)/MAX(E$2:E1908)</f>
        <v>4.1948736226824865E-2</v>
      </c>
      <c r="G1908">
        <f t="shared" si="130"/>
        <v>-1.249999999999994</v>
      </c>
      <c r="H1908" t="str">
        <f t="shared" si="131"/>
        <v/>
      </c>
    </row>
    <row r="1909" spans="1:8" x14ac:dyDescent="0.3">
      <c r="A1909">
        <v>4</v>
      </c>
      <c r="B1909">
        <v>2014</v>
      </c>
      <c r="C1909">
        <v>260.05</v>
      </c>
      <c r="D1909">
        <v>0.649993896484375</v>
      </c>
      <c r="E1909">
        <f t="shared" si="129"/>
        <v>5.1256718381569799</v>
      </c>
      <c r="F1909">
        <f>(MAX(E$2:E1909) - E1909)/MAX(E$2:E1909)</f>
        <v>3.943435880836571E-2</v>
      </c>
      <c r="G1909">
        <f t="shared" si="130"/>
        <v>-0.600006103515619</v>
      </c>
      <c r="H1909" t="str">
        <f t="shared" si="131"/>
        <v/>
      </c>
    </row>
    <row r="1910" spans="1:8" x14ac:dyDescent="0.3">
      <c r="A1910">
        <v>4</v>
      </c>
      <c r="B1910">
        <v>2014</v>
      </c>
      <c r="C1910">
        <v>259.60000000000002</v>
      </c>
      <c r="D1910">
        <v>-0.800018310546875</v>
      </c>
      <c r="E1910">
        <f t="shared" si="129"/>
        <v>5.1090860797186171</v>
      </c>
      <c r="F1910">
        <f>(MAX(E$2:E1910) - E1910)/MAX(E$2:E1910)</f>
        <v>4.2542577631583256E-2</v>
      </c>
      <c r="G1910">
        <f t="shared" si="130"/>
        <v>-1.400024414062494</v>
      </c>
      <c r="H1910" t="str">
        <f t="shared" si="131"/>
        <v/>
      </c>
    </row>
    <row r="1911" spans="1:8" x14ac:dyDescent="0.3">
      <c r="A1911">
        <v>4</v>
      </c>
      <c r="B1911">
        <v>2014</v>
      </c>
      <c r="C1911">
        <v>258.2</v>
      </c>
      <c r="D1911">
        <v>0.150009155273437</v>
      </c>
      <c r="E1911">
        <f t="shared" si="129"/>
        <v>5.1122027728688488</v>
      </c>
      <c r="F1911">
        <f>(MAX(E$2:E1911) - E1911)/MAX(E$2:E1911)</f>
        <v>4.195850037326887E-2</v>
      </c>
      <c r="G1911">
        <f t="shared" si="130"/>
        <v>-1.2500152587890569</v>
      </c>
      <c r="H1911" t="str">
        <f t="shared" si="131"/>
        <v/>
      </c>
    </row>
    <row r="1912" spans="1:8" x14ac:dyDescent="0.3">
      <c r="A1912">
        <v>4</v>
      </c>
      <c r="B1912">
        <v>2014</v>
      </c>
      <c r="C1912">
        <v>254.2</v>
      </c>
      <c r="D1912">
        <v>-0.5</v>
      </c>
      <c r="E1912">
        <f t="shared" si="129"/>
        <v>5.1016445255999416</v>
      </c>
      <c r="F1912">
        <f>(MAX(E$2:E1912) - E1912)/MAX(E$2:E1912)</f>
        <v>4.3937146271396513E-2</v>
      </c>
      <c r="G1912">
        <f t="shared" si="130"/>
        <v>-1.7500152587890569</v>
      </c>
      <c r="H1912" t="str">
        <f t="shared" si="131"/>
        <v/>
      </c>
    </row>
    <row r="1913" spans="1:8" x14ac:dyDescent="0.3">
      <c r="A1913">
        <v>4</v>
      </c>
      <c r="B1913">
        <v>2014</v>
      </c>
      <c r="C1913">
        <v>254.95</v>
      </c>
      <c r="D1913">
        <v>0.25</v>
      </c>
      <c r="E1913">
        <f t="shared" si="129"/>
        <v>5.106897248439596</v>
      </c>
      <c r="F1913">
        <f>(MAX(E$2:E1913) - E1913)/MAX(E$2:E1913)</f>
        <v>4.2952770907192787E-2</v>
      </c>
      <c r="G1913">
        <f t="shared" si="130"/>
        <v>-1.5000152587890569</v>
      </c>
      <c r="H1913" t="str">
        <f t="shared" si="131"/>
        <v/>
      </c>
    </row>
    <row r="1914" spans="1:8" x14ac:dyDescent="0.3">
      <c r="A1914">
        <v>4</v>
      </c>
      <c r="B1914">
        <v>2014</v>
      </c>
      <c r="C1914">
        <v>254.45</v>
      </c>
      <c r="D1914">
        <v>0.75</v>
      </c>
      <c r="E1914">
        <f t="shared" si="129"/>
        <v>5.1227026388233501</v>
      </c>
      <c r="F1914">
        <f>(MAX(E$2:E1914) - E1914)/MAX(E$2:E1914)</f>
        <v>3.9990795301334689E-2</v>
      </c>
      <c r="G1914">
        <f t="shared" si="130"/>
        <v>-0.75001525878905695</v>
      </c>
      <c r="H1914" t="str">
        <f t="shared" si="131"/>
        <v/>
      </c>
    </row>
    <row r="1915" spans="1:8" x14ac:dyDescent="0.3">
      <c r="A1915">
        <v>5</v>
      </c>
      <c r="B1915">
        <v>2014</v>
      </c>
      <c r="C1915">
        <v>254.45</v>
      </c>
      <c r="D1915">
        <v>1.94999694824218</v>
      </c>
      <c r="E1915">
        <f t="shared" si="129"/>
        <v>5.1639237716120343</v>
      </c>
      <c r="F1915">
        <f>(MAX(E$2:E1915) - E1915)/MAX(E$2:E1915)</f>
        <v>3.2265836486561013E-2</v>
      </c>
      <c r="G1915">
        <f t="shared" si="130"/>
        <v>1.94999694824218</v>
      </c>
      <c r="H1915" t="str">
        <f t="shared" si="131"/>
        <v/>
      </c>
    </row>
    <row r="1916" spans="1:8" x14ac:dyDescent="0.3">
      <c r="A1916">
        <v>5</v>
      </c>
      <c r="B1916">
        <v>2014</v>
      </c>
      <c r="C1916">
        <v>253.3</v>
      </c>
      <c r="D1916">
        <v>0.80000305175781194</v>
      </c>
      <c r="E1916">
        <f t="shared" si="129"/>
        <v>5.1810485742774555</v>
      </c>
      <c r="F1916">
        <f>(MAX(E$2:E1916) - E1916)/MAX(E$2:E1916)</f>
        <v>2.905659922518667E-2</v>
      </c>
      <c r="G1916">
        <f t="shared" si="130"/>
        <v>2.749999999999992</v>
      </c>
      <c r="H1916" t="str">
        <f t="shared" si="131"/>
        <v/>
      </c>
    </row>
    <row r="1917" spans="1:8" x14ac:dyDescent="0.3">
      <c r="A1917">
        <v>5</v>
      </c>
      <c r="B1917">
        <v>2014</v>
      </c>
      <c r="C1917">
        <v>253.3</v>
      </c>
      <c r="D1917">
        <v>0.449996948242187</v>
      </c>
      <c r="E1917">
        <f t="shared" si="129"/>
        <v>5.1907131177021508</v>
      </c>
      <c r="F1917">
        <f>(MAX(E$2:E1917) - E1917)/MAX(E$2:E1917)</f>
        <v>2.7245435997283868E-2</v>
      </c>
      <c r="G1917">
        <f t="shared" si="130"/>
        <v>3.1999969482421791</v>
      </c>
      <c r="H1917" t="str">
        <f t="shared" si="131"/>
        <v/>
      </c>
    </row>
    <row r="1918" spans="1:8" x14ac:dyDescent="0.3">
      <c r="A1918">
        <v>5</v>
      </c>
      <c r="B1918">
        <v>2014</v>
      </c>
      <c r="C1918">
        <v>253.3</v>
      </c>
      <c r="D1918">
        <v>0.449996948242187</v>
      </c>
      <c r="E1918">
        <f t="shared" si="129"/>
        <v>5.200395689021831</v>
      </c>
      <c r="F1918">
        <f>(MAX(E$2:E1918) - E1918)/MAX(E$2:E1918)</f>
        <v>2.5430894290022214E-2</v>
      </c>
      <c r="G1918">
        <f t="shared" si="130"/>
        <v>3.6499938964843661</v>
      </c>
      <c r="H1918" t="str">
        <f t="shared" si="131"/>
        <v/>
      </c>
    </row>
    <row r="1919" spans="1:8" x14ac:dyDescent="0.3">
      <c r="A1919">
        <v>5</v>
      </c>
      <c r="B1919">
        <v>2014</v>
      </c>
      <c r="C1919">
        <v>252.65</v>
      </c>
      <c r="D1919">
        <v>-0.20001220703125</v>
      </c>
      <c r="E1919">
        <f t="shared" si="129"/>
        <v>5.1960729114633235</v>
      </c>
      <c r="F1919">
        <f>(MAX(E$2:E1919) - E1919)/MAX(E$2:E1919)</f>
        <v>2.6240995234508277E-2</v>
      </c>
      <c r="G1919">
        <f t="shared" si="130"/>
        <v>3.4499816894531161</v>
      </c>
      <c r="H1919" t="str">
        <f t="shared" si="131"/>
        <v/>
      </c>
    </row>
    <row r="1920" spans="1:8" x14ac:dyDescent="0.3">
      <c r="A1920">
        <v>5</v>
      </c>
      <c r="B1920">
        <v>2014</v>
      </c>
      <c r="C1920">
        <v>250.15</v>
      </c>
      <c r="D1920">
        <v>0.54998779296875</v>
      </c>
      <c r="E1920">
        <f t="shared" si="129"/>
        <v>5.2080683762097335</v>
      </c>
      <c r="F1920">
        <f>(MAX(E$2:E1920) - E1920)/MAX(E$2:E1920)</f>
        <v>2.3993010648419355E-2</v>
      </c>
      <c r="G1920">
        <f t="shared" si="130"/>
        <v>3.9999694824218661</v>
      </c>
      <c r="H1920" t="str">
        <f t="shared" si="131"/>
        <v/>
      </c>
    </row>
    <row r="1921" spans="1:8" x14ac:dyDescent="0.3">
      <c r="A1921">
        <v>5</v>
      </c>
      <c r="B1921">
        <v>2014</v>
      </c>
      <c r="C1921">
        <v>250.75</v>
      </c>
      <c r="D1921">
        <v>-0.5</v>
      </c>
      <c r="E1921">
        <f t="shared" si="129"/>
        <v>5.1971641453123851</v>
      </c>
      <c r="F1921">
        <f>(MAX(E$2:E1921) - E1921)/MAX(E$2:E1921)</f>
        <v>2.603649487338278E-2</v>
      </c>
      <c r="G1921">
        <f t="shared" si="130"/>
        <v>3.4999694824218661</v>
      </c>
      <c r="H1921" t="str">
        <f t="shared" si="131"/>
        <v/>
      </c>
    </row>
    <row r="1922" spans="1:8" x14ac:dyDescent="0.3">
      <c r="A1922">
        <v>5</v>
      </c>
      <c r="B1922">
        <v>2014</v>
      </c>
      <c r="C1922">
        <v>251.3</v>
      </c>
      <c r="D1922">
        <v>0</v>
      </c>
      <c r="E1922">
        <f t="shared" si="129"/>
        <v>5.1971641453123851</v>
      </c>
      <c r="F1922">
        <f>(MAX(E$2:E1922) - E1922)/MAX(E$2:E1922)</f>
        <v>2.603649487338278E-2</v>
      </c>
      <c r="G1922">
        <f t="shared" si="130"/>
        <v>3.4999694824218661</v>
      </c>
      <c r="H1922" t="str">
        <f t="shared" si="131"/>
        <v/>
      </c>
    </row>
    <row r="1923" spans="1:8" x14ac:dyDescent="0.3">
      <c r="A1923">
        <v>5</v>
      </c>
      <c r="B1923">
        <v>2014</v>
      </c>
      <c r="C1923">
        <v>253.85</v>
      </c>
      <c r="D1923">
        <v>-1</v>
      </c>
      <c r="E1923">
        <f t="shared" si="129"/>
        <v>5.1756671102421548</v>
      </c>
      <c r="F1923">
        <f>(MAX(E$2:E1923) - E1923)/MAX(E$2:E1923)</f>
        <v>3.0065101059646101E-2</v>
      </c>
      <c r="G1923">
        <f t="shared" si="130"/>
        <v>2.4999694824218661</v>
      </c>
      <c r="H1923" t="str">
        <f t="shared" si="131"/>
        <v/>
      </c>
    </row>
    <row r="1924" spans="1:8" x14ac:dyDescent="0.3">
      <c r="A1924">
        <v>5</v>
      </c>
      <c r="B1924">
        <v>2014</v>
      </c>
      <c r="C1924">
        <v>256.45</v>
      </c>
      <c r="D1924">
        <v>0</v>
      </c>
      <c r="E1924">
        <f t="shared" ref="E1924:E1987" si="132">(D1924/C1924*$G$2+1)*E1923*$H$2+(1-$H$2)*E1923</f>
        <v>5.1756671102421548</v>
      </c>
      <c r="F1924">
        <f>(MAX(E$2:E1924) - E1924)/MAX(E$2:E1924)</f>
        <v>3.0065101059646101E-2</v>
      </c>
      <c r="G1924">
        <f t="shared" si="130"/>
        <v>2.4999694824218661</v>
      </c>
      <c r="H1924" t="str">
        <f t="shared" si="131"/>
        <v/>
      </c>
    </row>
    <row r="1925" spans="1:8" x14ac:dyDescent="0.3">
      <c r="A1925">
        <v>5</v>
      </c>
      <c r="B1925">
        <v>2014</v>
      </c>
      <c r="C1925">
        <v>260.05</v>
      </c>
      <c r="D1925">
        <v>9.99755859375E-2</v>
      </c>
      <c r="E1925">
        <f t="shared" si="132"/>
        <v>5.1777563714210126</v>
      </c>
      <c r="F1925">
        <f>(MAX(E$2:E1925) - E1925)/MAX(E$2:E1925)</f>
        <v>2.9673567507118082E-2</v>
      </c>
      <c r="G1925">
        <f t="shared" ref="G1925:G1988" si="133">IF(A1925&lt;&gt;A1924, D1925, D1925+G1924)</f>
        <v>2.5999450683593661</v>
      </c>
      <c r="H1925" t="str">
        <f t="shared" si="131"/>
        <v/>
      </c>
    </row>
    <row r="1926" spans="1:8" x14ac:dyDescent="0.3">
      <c r="A1926">
        <v>5</v>
      </c>
      <c r="B1926">
        <v>2014</v>
      </c>
      <c r="C1926">
        <v>258.75</v>
      </c>
      <c r="D1926">
        <v>-1.1000061035156199</v>
      </c>
      <c r="E1926">
        <f t="shared" si="132"/>
        <v>5.1546439393760508</v>
      </c>
      <c r="F1926">
        <f>(MAX(E$2:E1926) - E1926)/MAX(E$2:E1926)</f>
        <v>3.4004903731473322E-2</v>
      </c>
      <c r="G1926">
        <f t="shared" si="133"/>
        <v>1.4999389648437462</v>
      </c>
      <c r="H1926" t="str">
        <f t="shared" si="131"/>
        <v/>
      </c>
    </row>
    <row r="1927" spans="1:8" x14ac:dyDescent="0.3">
      <c r="A1927">
        <v>5</v>
      </c>
      <c r="B1927">
        <v>2014</v>
      </c>
      <c r="C1927">
        <v>260.39999999999998</v>
      </c>
      <c r="D1927">
        <v>-0.449981689453125</v>
      </c>
      <c r="E1927">
        <f t="shared" si="132"/>
        <v>5.1452911353906892</v>
      </c>
      <c r="F1927">
        <f>(MAX(E$2:E1927) - E1927)/MAX(E$2:E1927)</f>
        <v>3.5757646092047256E-2</v>
      </c>
      <c r="G1927">
        <f t="shared" si="133"/>
        <v>1.0499572753906212</v>
      </c>
      <c r="H1927" t="str">
        <f t="shared" si="131"/>
        <v/>
      </c>
    </row>
    <row r="1928" spans="1:8" x14ac:dyDescent="0.3">
      <c r="A1928">
        <v>5</v>
      </c>
      <c r="B1928">
        <v>2014</v>
      </c>
      <c r="C1928">
        <v>259.89999999999998</v>
      </c>
      <c r="D1928">
        <v>0</v>
      </c>
      <c r="E1928">
        <f t="shared" si="132"/>
        <v>5.1452911353906892</v>
      </c>
      <c r="F1928">
        <f>(MAX(E$2:E1928) - E1928)/MAX(E$2:E1928)</f>
        <v>3.5757646092047256E-2</v>
      </c>
      <c r="G1928">
        <f t="shared" si="133"/>
        <v>1.0499572753906212</v>
      </c>
      <c r="H1928" t="str">
        <f t="shared" si="131"/>
        <v/>
      </c>
    </row>
    <row r="1929" spans="1:8" x14ac:dyDescent="0.3">
      <c r="A1929">
        <v>5</v>
      </c>
      <c r="B1929">
        <v>2014</v>
      </c>
      <c r="C1929">
        <v>259.05</v>
      </c>
      <c r="D1929">
        <v>0.600006103515625</v>
      </c>
      <c r="E1929">
        <f t="shared" si="132"/>
        <v>5.1578044200456947</v>
      </c>
      <c r="F1929">
        <f>(MAX(E$2:E1929) - E1929)/MAX(E$2:E1929)</f>
        <v>3.3412620566111363E-2</v>
      </c>
      <c r="G1929">
        <f t="shared" si="133"/>
        <v>1.6499633789062462</v>
      </c>
      <c r="H1929" t="str">
        <f t="shared" si="131"/>
        <v/>
      </c>
    </row>
    <row r="1930" spans="1:8" x14ac:dyDescent="0.3">
      <c r="A1930">
        <v>5</v>
      </c>
      <c r="B1930">
        <v>2014</v>
      </c>
      <c r="C1930">
        <v>260.85000000000002</v>
      </c>
      <c r="D1930">
        <v>-0.550018310546875</v>
      </c>
      <c r="E1930">
        <f t="shared" si="132"/>
        <v>5.1463850939314266</v>
      </c>
      <c r="F1930">
        <f>(MAX(E$2:E1930) - E1930)/MAX(E$2:E1930)</f>
        <v>3.5552635115866933E-2</v>
      </c>
      <c r="G1930">
        <f t="shared" si="133"/>
        <v>1.0999450683593712</v>
      </c>
      <c r="H1930" t="str">
        <f t="shared" si="131"/>
        <v/>
      </c>
    </row>
    <row r="1931" spans="1:8" x14ac:dyDescent="0.3">
      <c r="A1931">
        <v>5</v>
      </c>
      <c r="B1931">
        <v>2014</v>
      </c>
      <c r="C1931">
        <v>261.05</v>
      </c>
      <c r="D1931">
        <v>0.1500244140625</v>
      </c>
      <c r="E1931">
        <f t="shared" si="132"/>
        <v>5.1494905816872967</v>
      </c>
      <c r="F1931">
        <f>(MAX(E$2:E1931) - E1931)/MAX(E$2:E1931)</f>
        <v>3.4970657780676727E-2</v>
      </c>
      <c r="G1931">
        <f t="shared" si="133"/>
        <v>1.2499694824218712</v>
      </c>
      <c r="H1931" t="str">
        <f t="shared" si="131"/>
        <v/>
      </c>
    </row>
    <row r="1932" spans="1:8" x14ac:dyDescent="0.3">
      <c r="A1932">
        <v>5</v>
      </c>
      <c r="B1932">
        <v>2014</v>
      </c>
      <c r="C1932">
        <v>260.55</v>
      </c>
      <c r="D1932">
        <v>-0.1500244140625</v>
      </c>
      <c r="E1932">
        <f t="shared" si="132"/>
        <v>5.1463772569028023</v>
      </c>
      <c r="F1932">
        <f>(MAX(E$2:E1932) - E1932)/MAX(E$2:E1932)</f>
        <v>3.5554103797566274E-2</v>
      </c>
      <c r="G1932">
        <f t="shared" si="133"/>
        <v>1.0999450683593712</v>
      </c>
      <c r="H1932" t="str">
        <f t="shared" si="131"/>
        <v/>
      </c>
    </row>
    <row r="1933" spans="1:8" x14ac:dyDescent="0.3">
      <c r="A1933">
        <v>5</v>
      </c>
      <c r="B1933">
        <v>2014</v>
      </c>
      <c r="C1933">
        <v>260.7</v>
      </c>
      <c r="D1933">
        <v>0.550018310546875</v>
      </c>
      <c r="E1933">
        <f t="shared" si="132"/>
        <v>5.1577778392215308</v>
      </c>
      <c r="F1933">
        <f>(MAX(E$2:E1933) - E1933)/MAX(E$2:E1933)</f>
        <v>3.341760188899208E-2</v>
      </c>
      <c r="G1933">
        <f t="shared" si="133"/>
        <v>1.6499633789062462</v>
      </c>
      <c r="H1933" t="str">
        <f t="shared" si="131"/>
        <v/>
      </c>
    </row>
    <row r="1934" spans="1:8" x14ac:dyDescent="0.3">
      <c r="A1934">
        <v>5</v>
      </c>
      <c r="B1934">
        <v>2014</v>
      </c>
      <c r="C1934">
        <v>257.60000000000002</v>
      </c>
      <c r="D1934">
        <v>0</v>
      </c>
      <c r="E1934">
        <f t="shared" si="132"/>
        <v>5.1577778392215308</v>
      </c>
      <c r="F1934">
        <f>(MAX(E$2:E1934) - E1934)/MAX(E$2:E1934)</f>
        <v>3.341760188899208E-2</v>
      </c>
      <c r="G1934">
        <f t="shared" si="133"/>
        <v>1.6499633789062462</v>
      </c>
      <c r="H1934" t="str">
        <f t="shared" si="131"/>
        <v/>
      </c>
    </row>
    <row r="1935" spans="1:8" x14ac:dyDescent="0.3">
      <c r="A1935">
        <v>5</v>
      </c>
      <c r="B1935">
        <v>2014</v>
      </c>
      <c r="C1935">
        <v>261</v>
      </c>
      <c r="D1935">
        <v>0.29998779296875</v>
      </c>
      <c r="E1935">
        <f t="shared" si="132"/>
        <v>5.1640024902182429</v>
      </c>
      <c r="F1935">
        <f>(MAX(E$2:E1935) - E1935)/MAX(E$2:E1935)</f>
        <v>3.2251084393404454E-2</v>
      </c>
      <c r="G1935">
        <f t="shared" si="133"/>
        <v>1.9499511718749962</v>
      </c>
      <c r="H1935" t="str">
        <f t="shared" si="131"/>
        <v/>
      </c>
    </row>
    <row r="1936" spans="1:8" x14ac:dyDescent="0.3">
      <c r="A1936">
        <v>5</v>
      </c>
      <c r="B1936">
        <v>2014</v>
      </c>
      <c r="C1936">
        <v>260.14999999999998</v>
      </c>
      <c r="D1936">
        <v>-4.998779296875E-2</v>
      </c>
      <c r="E1936">
        <f t="shared" si="132"/>
        <v>5.1629606146013307</v>
      </c>
      <c r="F1936">
        <f>(MAX(E$2:E1936) - E1936)/MAX(E$2:E1936)</f>
        <v>3.2446334879896975E-2</v>
      </c>
      <c r="G1936">
        <f t="shared" si="133"/>
        <v>1.8999633789062462</v>
      </c>
      <c r="H1936" t="str">
        <f t="shared" si="131"/>
        <v/>
      </c>
    </row>
    <row r="1937" spans="1:8" x14ac:dyDescent="0.3">
      <c r="A1937">
        <v>6</v>
      </c>
      <c r="B1937">
        <v>2014</v>
      </c>
      <c r="C1937">
        <v>258.25</v>
      </c>
      <c r="D1937">
        <v>0.300003051757812</v>
      </c>
      <c r="E1937">
        <f t="shared" si="132"/>
        <v>5.1692581911260547</v>
      </c>
      <c r="F1937">
        <f>(MAX(E$2:E1937) - E1937)/MAX(E$2:E1937)</f>
        <v>3.1266150930664677E-2</v>
      </c>
      <c r="G1937">
        <f t="shared" si="133"/>
        <v>0.300003051757812</v>
      </c>
      <c r="H1937" t="str">
        <f t="shared" si="131"/>
        <v/>
      </c>
    </row>
    <row r="1938" spans="1:8" x14ac:dyDescent="0.3">
      <c r="A1938">
        <v>6</v>
      </c>
      <c r="B1938">
        <v>2014</v>
      </c>
      <c r="C1938">
        <v>258.8</v>
      </c>
      <c r="D1938">
        <v>-0.199981689453125</v>
      </c>
      <c r="E1938">
        <f t="shared" si="132"/>
        <v>5.1650640457025814</v>
      </c>
      <c r="F1938">
        <f>(MAX(E$2:E1938) - E1938)/MAX(E$2:E1938)</f>
        <v>3.2052145843167346E-2</v>
      </c>
      <c r="G1938">
        <f t="shared" si="133"/>
        <v>0.100021362304687</v>
      </c>
      <c r="H1938" t="str">
        <f t="shared" si="131"/>
        <v/>
      </c>
    </row>
    <row r="1939" spans="1:8" x14ac:dyDescent="0.3">
      <c r="A1939">
        <v>6</v>
      </c>
      <c r="B1939">
        <v>2014</v>
      </c>
      <c r="C1939">
        <v>258.8</v>
      </c>
      <c r="D1939">
        <v>4.998779296875E-2</v>
      </c>
      <c r="E1939">
        <f t="shared" si="132"/>
        <v>5.1661115714359518</v>
      </c>
      <c r="F1939">
        <f>(MAX(E$2:E1939) - E1939)/MAX(E$2:E1939)</f>
        <v>3.1855836508603803E-2</v>
      </c>
      <c r="G1939">
        <f t="shared" si="133"/>
        <v>0.150009155273437</v>
      </c>
      <c r="H1939" t="str">
        <f t="shared" si="131"/>
        <v/>
      </c>
    </row>
    <row r="1940" spans="1:8" x14ac:dyDescent="0.3">
      <c r="A1940">
        <v>6</v>
      </c>
      <c r="B1940">
        <v>2014</v>
      </c>
      <c r="C1940">
        <v>259.05</v>
      </c>
      <c r="D1940">
        <v>0.29998779296875</v>
      </c>
      <c r="E1940">
        <f t="shared" si="132"/>
        <v>5.1723932117716886</v>
      </c>
      <c r="F1940">
        <f>(MAX(E$2:E1940) - E1940)/MAX(E$2:E1940)</f>
        <v>3.0678639047011742E-2</v>
      </c>
      <c r="G1940">
        <f t="shared" si="133"/>
        <v>0.449996948242187</v>
      </c>
      <c r="H1940" t="str">
        <f t="shared" si="131"/>
        <v/>
      </c>
    </row>
    <row r="1941" spans="1:8" x14ac:dyDescent="0.3">
      <c r="A1941">
        <v>6</v>
      </c>
      <c r="B1941">
        <v>2014</v>
      </c>
      <c r="C1941">
        <v>259.05</v>
      </c>
      <c r="D1941">
        <v>1.99998474121093</v>
      </c>
      <c r="E1941">
        <f t="shared" si="132"/>
        <v>5.2143231205693752</v>
      </c>
      <c r="F1941">
        <f>(MAX(E$2:E1941) - E1941)/MAX(E$2:E1941)</f>
        <v>2.282085357008613E-2</v>
      </c>
      <c r="G1941">
        <f t="shared" si="133"/>
        <v>2.449981689453117</v>
      </c>
      <c r="H1941" t="str">
        <f t="shared" si="131"/>
        <v/>
      </c>
    </row>
    <row r="1942" spans="1:8" x14ac:dyDescent="0.3">
      <c r="A1942">
        <v>6</v>
      </c>
      <c r="B1942">
        <v>2014</v>
      </c>
      <c r="C1942">
        <v>258.45</v>
      </c>
      <c r="D1942">
        <v>1.3999938964843699</v>
      </c>
      <c r="E1942">
        <f t="shared" si="132"/>
        <v>5.2439807780282619</v>
      </c>
      <c r="F1942">
        <f>(MAX(E$2:E1942) - E1942)/MAX(E$2:E1942)</f>
        <v>1.7262923282555132E-2</v>
      </c>
      <c r="G1942">
        <f t="shared" si="133"/>
        <v>3.8499755859374867</v>
      </c>
      <c r="H1942" t="str">
        <f t="shared" si="131"/>
        <v/>
      </c>
    </row>
    <row r="1943" spans="1:8" x14ac:dyDescent="0.3">
      <c r="A1943">
        <v>6</v>
      </c>
      <c r="B1943">
        <v>2014</v>
      </c>
      <c r="C1943">
        <v>258.8</v>
      </c>
      <c r="D1943">
        <v>-1.49998474121093</v>
      </c>
      <c r="E1943">
        <f t="shared" si="132"/>
        <v>5.2120673865763374</v>
      </c>
      <c r="F1943">
        <f>(MAX(E$2:E1943) - E1943)/MAX(E$2:E1943)</f>
        <v>2.3243584606679222E-2</v>
      </c>
      <c r="G1943">
        <f t="shared" si="133"/>
        <v>2.3499908447265567</v>
      </c>
      <c r="H1943" t="str">
        <f t="shared" si="131"/>
        <v/>
      </c>
    </row>
    <row r="1944" spans="1:8" x14ac:dyDescent="0.3">
      <c r="A1944">
        <v>6</v>
      </c>
      <c r="B1944">
        <v>2014</v>
      </c>
      <c r="C1944">
        <v>259.60000000000002</v>
      </c>
      <c r="D1944">
        <v>0.100006103515625</v>
      </c>
      <c r="E1944">
        <f t="shared" si="132"/>
        <v>5.2141756318695656</v>
      </c>
      <c r="F1944">
        <f>(MAX(E$2:E1944) - E1944)/MAX(E$2:E1944)</f>
        <v>2.2848493376529944E-2</v>
      </c>
      <c r="G1944">
        <f t="shared" si="133"/>
        <v>2.4499969482421817</v>
      </c>
      <c r="H1944" t="str">
        <f t="shared" si="131"/>
        <v/>
      </c>
    </row>
    <row r="1945" spans="1:8" x14ac:dyDescent="0.3">
      <c r="A1945">
        <v>6</v>
      </c>
      <c r="B1945">
        <v>2014</v>
      </c>
      <c r="C1945">
        <v>259.39999999999998</v>
      </c>
      <c r="D1945">
        <v>5.0018310546875E-2</v>
      </c>
      <c r="E1945">
        <f t="shared" si="132"/>
        <v>5.2152313160206871</v>
      </c>
      <c r="F1945">
        <f>(MAX(E$2:E1945) - E1945)/MAX(E$2:E1945)</f>
        <v>2.265065513102054E-2</v>
      </c>
      <c r="G1945">
        <f t="shared" si="133"/>
        <v>2.5000152587890567</v>
      </c>
      <c r="H1945" t="str">
        <f t="shared" ref="H1945:H2008" si="134">IF(A1945=A1946, "", IF(-C1923*0.05 &gt; MIN(G1924:G1945), -C1923*0.05, ""))</f>
        <v/>
      </c>
    </row>
    <row r="1946" spans="1:8" x14ac:dyDescent="0.3">
      <c r="A1946">
        <v>6</v>
      </c>
      <c r="B1946">
        <v>2014</v>
      </c>
      <c r="C1946">
        <v>257.89999999999998</v>
      </c>
      <c r="D1946">
        <v>-1.0500183105468699</v>
      </c>
      <c r="E1946">
        <f t="shared" si="132"/>
        <v>5.1929362683497402</v>
      </c>
      <c r="F1946">
        <f>(MAX(E$2:E1946) - E1946)/MAX(E$2:E1946)</f>
        <v>2.6828811173320276E-2</v>
      </c>
      <c r="G1946">
        <f t="shared" si="133"/>
        <v>1.4499969482421868</v>
      </c>
      <c r="H1946" t="str">
        <f t="shared" si="134"/>
        <v/>
      </c>
    </row>
    <row r="1947" spans="1:8" x14ac:dyDescent="0.3">
      <c r="A1947">
        <v>6</v>
      </c>
      <c r="B1947">
        <v>2014</v>
      </c>
      <c r="C1947">
        <v>255.1</v>
      </c>
      <c r="D1947">
        <v>-0.149993896484375</v>
      </c>
      <c r="E1947">
        <f t="shared" si="132"/>
        <v>5.1897302543068591</v>
      </c>
      <c r="F1947">
        <f>(MAX(E$2:E1947) - E1947)/MAX(E$2:E1947)</f>
        <v>2.7429627423756788E-2</v>
      </c>
      <c r="G1947">
        <f t="shared" si="133"/>
        <v>1.3000030517578118</v>
      </c>
      <c r="H1947" t="str">
        <f t="shared" si="134"/>
        <v/>
      </c>
    </row>
    <row r="1948" spans="1:8" x14ac:dyDescent="0.3">
      <c r="A1948">
        <v>6</v>
      </c>
      <c r="B1948">
        <v>2014</v>
      </c>
      <c r="C1948">
        <v>256.60000000000002</v>
      </c>
      <c r="D1948">
        <v>0</v>
      </c>
      <c r="E1948">
        <f t="shared" si="132"/>
        <v>5.1897302543068591</v>
      </c>
      <c r="F1948">
        <f>(MAX(E$2:E1948) - E1948)/MAX(E$2:E1948)</f>
        <v>2.7429627423756788E-2</v>
      </c>
      <c r="G1948">
        <f t="shared" si="133"/>
        <v>1.3000030517578118</v>
      </c>
      <c r="H1948" t="str">
        <f t="shared" si="134"/>
        <v/>
      </c>
    </row>
    <row r="1949" spans="1:8" x14ac:dyDescent="0.3">
      <c r="A1949">
        <v>6</v>
      </c>
      <c r="B1949">
        <v>2014</v>
      </c>
      <c r="C1949">
        <v>256.89999999999998</v>
      </c>
      <c r="D1949">
        <v>-0.20001220703125</v>
      </c>
      <c r="E1949">
        <f t="shared" si="132"/>
        <v>5.1854877090668285</v>
      </c>
      <c r="F1949">
        <f>(MAX(E$2:E1949) - E1949)/MAX(E$2:E1949)</f>
        <v>2.8224692601054552E-2</v>
      </c>
      <c r="G1949">
        <f t="shared" si="133"/>
        <v>1.0999908447265618</v>
      </c>
      <c r="H1949" t="str">
        <f t="shared" si="134"/>
        <v/>
      </c>
    </row>
    <row r="1950" spans="1:8" x14ac:dyDescent="0.3">
      <c r="A1950">
        <v>6</v>
      </c>
      <c r="B1950">
        <v>2014</v>
      </c>
      <c r="C1950">
        <v>257</v>
      </c>
      <c r="D1950">
        <v>1.3000030517578101</v>
      </c>
      <c r="E1950">
        <f t="shared" si="132"/>
        <v>5.2130293718643825</v>
      </c>
      <c r="F1950">
        <f>(MAX(E$2:E1950) - E1950)/MAX(E$2:E1950)</f>
        <v>2.3063305797538711E-2</v>
      </c>
      <c r="G1950">
        <f t="shared" si="133"/>
        <v>2.3999938964843719</v>
      </c>
      <c r="H1950" t="str">
        <f t="shared" si="134"/>
        <v/>
      </c>
    </row>
    <row r="1951" spans="1:8" x14ac:dyDescent="0.3">
      <c r="A1951">
        <v>6</v>
      </c>
      <c r="B1951">
        <v>2014</v>
      </c>
      <c r="C1951">
        <v>255.95</v>
      </c>
      <c r="D1951">
        <v>-0.350006103515625</v>
      </c>
      <c r="E1951">
        <f t="shared" si="132"/>
        <v>5.2055442313961011</v>
      </c>
      <c r="F1951">
        <f>(MAX(E$2:E1951) - E1951)/MAX(E$2:E1951)</f>
        <v>2.4466042644599419E-2</v>
      </c>
      <c r="G1951">
        <f t="shared" si="133"/>
        <v>2.0499877929687469</v>
      </c>
      <c r="H1951" t="str">
        <f t="shared" si="134"/>
        <v/>
      </c>
    </row>
    <row r="1952" spans="1:8" x14ac:dyDescent="0.3">
      <c r="A1952">
        <v>6</v>
      </c>
      <c r="B1952">
        <v>2014</v>
      </c>
      <c r="C1952">
        <v>252.85</v>
      </c>
      <c r="D1952">
        <v>0.55000305175781194</v>
      </c>
      <c r="E1952">
        <f t="shared" si="132"/>
        <v>5.2174335668677028</v>
      </c>
      <c r="F1952">
        <f>(MAX(E$2:E1952) - E1952)/MAX(E$2:E1952)</f>
        <v>2.2237946989781238E-2</v>
      </c>
      <c r="G1952">
        <f t="shared" si="133"/>
        <v>2.5999908447265589</v>
      </c>
      <c r="H1952" t="str">
        <f t="shared" si="134"/>
        <v/>
      </c>
    </row>
    <row r="1953" spans="1:8" x14ac:dyDescent="0.3">
      <c r="A1953">
        <v>6</v>
      </c>
      <c r="B1953">
        <v>2014</v>
      </c>
      <c r="C1953">
        <v>253.25</v>
      </c>
      <c r="D1953">
        <v>-0.649993896484375</v>
      </c>
      <c r="E1953">
        <f t="shared" si="132"/>
        <v>5.2033728957029819</v>
      </c>
      <c r="F1953">
        <f>(MAX(E$2:E1953) - E1953)/MAX(E$2:E1953)</f>
        <v>2.4872957197102901E-2</v>
      </c>
      <c r="G1953">
        <f t="shared" si="133"/>
        <v>1.9499969482421839</v>
      </c>
      <c r="H1953" t="str">
        <f t="shared" si="134"/>
        <v/>
      </c>
    </row>
    <row r="1954" spans="1:8" x14ac:dyDescent="0.3">
      <c r="A1954">
        <v>6</v>
      </c>
      <c r="B1954">
        <v>2014</v>
      </c>
      <c r="C1954">
        <v>256.55</v>
      </c>
      <c r="D1954">
        <v>0.300003051757812</v>
      </c>
      <c r="E1954">
        <f t="shared" si="132"/>
        <v>5.2097618223666036</v>
      </c>
      <c r="F1954">
        <f>(MAX(E$2:E1954) - E1954)/MAX(E$2:E1954)</f>
        <v>2.3675653969166495E-2</v>
      </c>
      <c r="G1954">
        <f t="shared" si="133"/>
        <v>2.249999999999996</v>
      </c>
      <c r="H1954" t="str">
        <f t="shared" si="134"/>
        <v/>
      </c>
    </row>
    <row r="1955" spans="1:8" x14ac:dyDescent="0.3">
      <c r="A1955">
        <v>6</v>
      </c>
      <c r="B1955">
        <v>2014</v>
      </c>
      <c r="C1955">
        <v>255.45</v>
      </c>
      <c r="D1955">
        <v>-0.449996948242187</v>
      </c>
      <c r="E1955">
        <f t="shared" si="132"/>
        <v>5.200125510888074</v>
      </c>
      <c r="F1955">
        <f>(MAX(E$2:E1955) - E1955)/MAX(E$2:E1955)</f>
        <v>2.5481526449177692E-2</v>
      </c>
      <c r="G1955">
        <f t="shared" si="133"/>
        <v>1.8000030517578089</v>
      </c>
      <c r="H1955" t="str">
        <f t="shared" si="134"/>
        <v/>
      </c>
    </row>
    <row r="1956" spans="1:8" x14ac:dyDescent="0.3">
      <c r="A1956">
        <v>6</v>
      </c>
      <c r="B1956">
        <v>2014</v>
      </c>
      <c r="C1956">
        <v>256.8</v>
      </c>
      <c r="D1956">
        <v>0.199996948242187</v>
      </c>
      <c r="E1956">
        <f t="shared" si="132"/>
        <v>5.204377885087009</v>
      </c>
      <c r="F1956">
        <f>(MAX(E$2:E1956) - E1956)/MAX(E$2:E1956)</f>
        <v>2.4684619296718325E-2</v>
      </c>
      <c r="G1956">
        <f t="shared" si="133"/>
        <v>1.999999999999996</v>
      </c>
      <c r="H1956" t="str">
        <f t="shared" si="134"/>
        <v/>
      </c>
    </row>
    <row r="1957" spans="1:8" x14ac:dyDescent="0.3">
      <c r="A1957">
        <v>6</v>
      </c>
      <c r="B1957">
        <v>2014</v>
      </c>
      <c r="C1957">
        <v>256.85000000000002</v>
      </c>
      <c r="D1957">
        <v>-0.45001220703125</v>
      </c>
      <c r="E1957">
        <f t="shared" si="132"/>
        <v>5.1948036773501691</v>
      </c>
      <c r="F1957">
        <f>(MAX(E$2:E1957) - E1957)/MAX(E$2:E1957)</f>
        <v>2.6478853356959365E-2</v>
      </c>
      <c r="G1957">
        <f t="shared" si="133"/>
        <v>1.549987792968746</v>
      </c>
      <c r="H1957" t="str">
        <f t="shared" si="134"/>
        <v/>
      </c>
    </row>
    <row r="1958" spans="1:8" x14ac:dyDescent="0.3">
      <c r="A1958">
        <v>7</v>
      </c>
      <c r="B1958">
        <v>2014</v>
      </c>
      <c r="C1958">
        <v>256.05</v>
      </c>
      <c r="D1958">
        <v>-0.349990844726562</v>
      </c>
      <c r="E1958">
        <f t="shared" si="132"/>
        <v>5.1873479444324353</v>
      </c>
      <c r="F1958">
        <f>(MAX(E$2:E1958) - E1958)/MAX(E$2:E1958)</f>
        <v>2.7876079144486896E-2</v>
      </c>
      <c r="G1958">
        <f t="shared" si="133"/>
        <v>-0.349990844726562</v>
      </c>
      <c r="H1958" t="str">
        <f t="shared" si="134"/>
        <v/>
      </c>
    </row>
    <row r="1959" spans="1:8" x14ac:dyDescent="0.3">
      <c r="A1959">
        <v>7</v>
      </c>
      <c r="B1959">
        <v>2014</v>
      </c>
      <c r="C1959">
        <v>258.10000000000002</v>
      </c>
      <c r="D1959">
        <v>1.45001220703125</v>
      </c>
      <c r="E1959">
        <f t="shared" si="132"/>
        <v>5.2179477264301992</v>
      </c>
      <c r="F1959">
        <f>(MAX(E$2:E1959) - E1959)/MAX(E$2:E1959)</f>
        <v>2.2141592009318464E-2</v>
      </c>
      <c r="G1959">
        <f t="shared" si="133"/>
        <v>1.1000213623046879</v>
      </c>
      <c r="H1959" t="str">
        <f t="shared" si="134"/>
        <v/>
      </c>
    </row>
    <row r="1960" spans="1:8" x14ac:dyDescent="0.3">
      <c r="A1960">
        <v>7</v>
      </c>
      <c r="B1960">
        <v>2014</v>
      </c>
      <c r="C1960">
        <v>258.75</v>
      </c>
      <c r="D1960">
        <v>0</v>
      </c>
      <c r="E1960">
        <f t="shared" si="132"/>
        <v>5.2179477264301992</v>
      </c>
      <c r="F1960">
        <f>(MAX(E$2:E1960) - E1960)/MAX(E$2:E1960)</f>
        <v>2.2141592009318464E-2</v>
      </c>
      <c r="G1960">
        <f t="shared" si="133"/>
        <v>1.1000213623046879</v>
      </c>
      <c r="H1960" t="str">
        <f t="shared" si="134"/>
        <v/>
      </c>
    </row>
    <row r="1961" spans="1:8" x14ac:dyDescent="0.3">
      <c r="A1961">
        <v>7</v>
      </c>
      <c r="B1961">
        <v>2014</v>
      </c>
      <c r="C1961">
        <v>259.55</v>
      </c>
      <c r="D1961">
        <v>1.04998779296875</v>
      </c>
      <c r="E1961">
        <f t="shared" si="132"/>
        <v>5.24011193559204</v>
      </c>
      <c r="F1961">
        <f>(MAX(E$2:E1961) - E1961)/MAX(E$2:E1961)</f>
        <v>1.7987955479847557E-2</v>
      </c>
      <c r="G1961">
        <f t="shared" si="133"/>
        <v>2.1500091552734379</v>
      </c>
      <c r="H1961" t="str">
        <f t="shared" si="134"/>
        <v/>
      </c>
    </row>
    <row r="1962" spans="1:8" x14ac:dyDescent="0.3">
      <c r="A1962">
        <v>7</v>
      </c>
      <c r="B1962">
        <v>2014</v>
      </c>
      <c r="C1962">
        <v>257.55</v>
      </c>
      <c r="D1962">
        <v>-0.349990844726562</v>
      </c>
      <c r="E1962">
        <f t="shared" si="132"/>
        <v>5.232634976698856</v>
      </c>
      <c r="F1962">
        <f>(MAX(E$2:E1962) - E1962)/MAX(E$2:E1962)</f>
        <v>1.9389159076209129E-2</v>
      </c>
      <c r="G1962">
        <f t="shared" si="133"/>
        <v>1.8000183105468759</v>
      </c>
      <c r="H1962" t="str">
        <f t="shared" si="134"/>
        <v/>
      </c>
    </row>
    <row r="1963" spans="1:8" x14ac:dyDescent="0.3">
      <c r="A1963">
        <v>7</v>
      </c>
      <c r="B1963">
        <v>2014</v>
      </c>
      <c r="C1963">
        <v>256.64999999999998</v>
      </c>
      <c r="D1963">
        <v>0.25</v>
      </c>
      <c r="E1963">
        <f t="shared" si="132"/>
        <v>5.2379868827241181</v>
      </c>
      <c r="F1963">
        <f>(MAX(E$2:E1963) - E1963)/MAX(E$2:E1963)</f>
        <v>1.838619649782415E-2</v>
      </c>
      <c r="G1963">
        <f t="shared" si="133"/>
        <v>2.0500183105468759</v>
      </c>
      <c r="H1963" t="str">
        <f t="shared" si="134"/>
        <v/>
      </c>
    </row>
    <row r="1964" spans="1:8" x14ac:dyDescent="0.3">
      <c r="A1964">
        <v>7</v>
      </c>
      <c r="B1964">
        <v>2014</v>
      </c>
      <c r="C1964">
        <v>255.25</v>
      </c>
      <c r="D1964">
        <v>-1</v>
      </c>
      <c r="E1964">
        <f t="shared" si="132"/>
        <v>5.2164398260077212</v>
      </c>
      <c r="F1964">
        <f>(MAX(E$2:E1964) - E1964)/MAX(E$2:E1964)</f>
        <v>2.2424176884414872E-2</v>
      </c>
      <c r="G1964">
        <f t="shared" si="133"/>
        <v>1.0500183105468759</v>
      </c>
      <c r="H1964" t="str">
        <f t="shared" si="134"/>
        <v/>
      </c>
    </row>
    <row r="1965" spans="1:8" x14ac:dyDescent="0.3">
      <c r="A1965">
        <v>7</v>
      </c>
      <c r="B1965">
        <v>2014</v>
      </c>
      <c r="C1965">
        <v>255.8</v>
      </c>
      <c r="D1965">
        <v>0.600006103515625</v>
      </c>
      <c r="E1965">
        <f t="shared" si="132"/>
        <v>5.2292873260895734</v>
      </c>
      <c r="F1965">
        <f>(MAX(E$2:E1965) - E1965)/MAX(E$2:E1965)</f>
        <v>2.0016518426461134E-2</v>
      </c>
      <c r="G1965">
        <f t="shared" si="133"/>
        <v>1.6500244140625009</v>
      </c>
      <c r="H1965" t="str">
        <f t="shared" si="134"/>
        <v/>
      </c>
    </row>
    <row r="1966" spans="1:8" x14ac:dyDescent="0.3">
      <c r="A1966">
        <v>7</v>
      </c>
      <c r="B1966">
        <v>2014</v>
      </c>
      <c r="C1966">
        <v>253.95</v>
      </c>
      <c r="D1966">
        <v>1.65000915527343</v>
      </c>
      <c r="E1966">
        <f t="shared" si="132"/>
        <v>5.264962815602404</v>
      </c>
      <c r="F1966">
        <f>(MAX(E$2:E1966) - E1966)/MAX(E$2:E1966)</f>
        <v>1.3330829107919153E-2</v>
      </c>
      <c r="G1966">
        <f t="shared" si="133"/>
        <v>3.3000335693359308</v>
      </c>
      <c r="H1966" t="str">
        <f t="shared" si="134"/>
        <v/>
      </c>
    </row>
    <row r="1967" spans="1:8" x14ac:dyDescent="0.3">
      <c r="A1967">
        <v>7</v>
      </c>
      <c r="B1967">
        <v>2014</v>
      </c>
      <c r="C1967">
        <v>254.75</v>
      </c>
      <c r="D1967">
        <v>1.1499938964843699</v>
      </c>
      <c r="E1967">
        <f t="shared" si="132"/>
        <v>5.2899182968911882</v>
      </c>
      <c r="F1967">
        <f>(MAX(E$2:E1967) - E1967)/MAX(E$2:E1967)</f>
        <v>8.6541001556368416E-3</v>
      </c>
      <c r="G1967">
        <f t="shared" si="133"/>
        <v>4.450027465820301</v>
      </c>
      <c r="H1967" t="str">
        <f t="shared" si="134"/>
        <v/>
      </c>
    </row>
    <row r="1968" spans="1:8" x14ac:dyDescent="0.3">
      <c r="A1968">
        <v>7</v>
      </c>
      <c r="B1968">
        <v>2014</v>
      </c>
      <c r="C1968">
        <v>255.25</v>
      </c>
      <c r="D1968">
        <v>-0.94999694824218694</v>
      </c>
      <c r="E1968">
        <f t="shared" si="132"/>
        <v>5.269245714911083</v>
      </c>
      <c r="F1968">
        <f>(MAX(E$2:E1968) - E1968)/MAX(E$2:E1968)</f>
        <v>1.2528201462119713E-2</v>
      </c>
      <c r="G1968">
        <f t="shared" si="133"/>
        <v>3.5000305175781139</v>
      </c>
      <c r="H1968" t="str">
        <f t="shared" si="134"/>
        <v/>
      </c>
    </row>
    <row r="1969" spans="1:8" x14ac:dyDescent="0.3">
      <c r="A1969">
        <v>7</v>
      </c>
      <c r="B1969">
        <v>2014</v>
      </c>
      <c r="C1969">
        <v>257.25</v>
      </c>
      <c r="D1969">
        <v>-0.100006103515625</v>
      </c>
      <c r="E1969">
        <f t="shared" si="132"/>
        <v>5.2670948711053089</v>
      </c>
      <c r="F1969">
        <f>(MAX(E$2:E1969) - E1969)/MAX(E$2:E1969)</f>
        <v>1.2931275776010874E-2</v>
      </c>
      <c r="G1969">
        <f t="shared" si="133"/>
        <v>3.4000244140624889</v>
      </c>
      <c r="H1969" t="str">
        <f t="shared" si="134"/>
        <v/>
      </c>
    </row>
    <row r="1970" spans="1:8" x14ac:dyDescent="0.3">
      <c r="A1970">
        <v>7</v>
      </c>
      <c r="B1970">
        <v>2014</v>
      </c>
      <c r="C1970">
        <v>258.2</v>
      </c>
      <c r="D1970">
        <v>-0.55000305175781194</v>
      </c>
      <c r="E1970">
        <f t="shared" si="132"/>
        <v>5.2553142198053244</v>
      </c>
      <c r="F1970">
        <f>(MAX(E$2:E1970) - E1970)/MAX(E$2:E1970)</f>
        <v>1.5139003704549812E-2</v>
      </c>
      <c r="G1970">
        <f t="shared" si="133"/>
        <v>2.8500213623046768</v>
      </c>
      <c r="H1970" t="str">
        <f t="shared" si="134"/>
        <v/>
      </c>
    </row>
    <row r="1971" spans="1:8" x14ac:dyDescent="0.3">
      <c r="A1971">
        <v>7</v>
      </c>
      <c r="B1971">
        <v>2014</v>
      </c>
      <c r="C1971">
        <v>256.45</v>
      </c>
      <c r="D1971">
        <v>1.8500061035156199</v>
      </c>
      <c r="E1971">
        <f t="shared" si="132"/>
        <v>5.2951211277860564</v>
      </c>
      <c r="F1971">
        <f>(MAX(E$2:E1971) - E1971)/MAX(E$2:E1971)</f>
        <v>7.679074685348895E-3</v>
      </c>
      <c r="G1971">
        <f t="shared" si="133"/>
        <v>4.7000274658202965</v>
      </c>
      <c r="H1971" t="str">
        <f t="shared" si="134"/>
        <v/>
      </c>
    </row>
    <row r="1972" spans="1:8" x14ac:dyDescent="0.3">
      <c r="A1972">
        <v>7</v>
      </c>
      <c r="B1972">
        <v>2014</v>
      </c>
      <c r="C1972">
        <v>259.10000000000002</v>
      </c>
      <c r="D1972">
        <v>1.00000000000002</v>
      </c>
      <c r="E1972">
        <f t="shared" si="132"/>
        <v>5.3165795499557804</v>
      </c>
      <c r="F1972">
        <f>(MAX(E$2:E1972) - E1972)/MAX(E$2:E1972)</f>
        <v>3.6577046676707398E-3</v>
      </c>
      <c r="G1972">
        <f t="shared" si="133"/>
        <v>5.7000274658203161</v>
      </c>
      <c r="H1972" t="str">
        <f t="shared" si="134"/>
        <v/>
      </c>
    </row>
    <row r="1973" spans="1:8" x14ac:dyDescent="0.3">
      <c r="A1973">
        <v>7</v>
      </c>
      <c r="B1973">
        <v>2014</v>
      </c>
      <c r="C1973">
        <v>258</v>
      </c>
      <c r="D1973">
        <v>0</v>
      </c>
      <c r="E1973">
        <f t="shared" si="132"/>
        <v>5.3165795499557804</v>
      </c>
      <c r="F1973">
        <f>(MAX(E$2:E1973) - E1973)/MAX(E$2:E1973)</f>
        <v>3.6577046676707398E-3</v>
      </c>
      <c r="G1973">
        <f t="shared" si="133"/>
        <v>5.7000274658203161</v>
      </c>
      <c r="H1973" t="str">
        <f t="shared" si="134"/>
        <v/>
      </c>
    </row>
    <row r="1974" spans="1:8" x14ac:dyDescent="0.3">
      <c r="A1974">
        <v>7</v>
      </c>
      <c r="B1974">
        <v>2014</v>
      </c>
      <c r="C1974">
        <v>260.25</v>
      </c>
      <c r="D1974">
        <v>0.45001220703125</v>
      </c>
      <c r="E1974">
        <f t="shared" si="132"/>
        <v>5.3262323913851342</v>
      </c>
      <c r="F1974">
        <f>(MAX(E$2:E1974) - E1974)/MAX(E$2:E1974)</f>
        <v>1.8487344273437044E-3</v>
      </c>
      <c r="G1974">
        <f t="shared" si="133"/>
        <v>6.1500396728515661</v>
      </c>
      <c r="H1974" t="str">
        <f t="shared" si="134"/>
        <v/>
      </c>
    </row>
    <row r="1975" spans="1:8" x14ac:dyDescent="0.3">
      <c r="A1975">
        <v>7</v>
      </c>
      <c r="B1975">
        <v>2014</v>
      </c>
      <c r="C1975">
        <v>259.8</v>
      </c>
      <c r="D1975">
        <v>0.399993896484375</v>
      </c>
      <c r="E1975">
        <f t="shared" si="132"/>
        <v>5.3348427973520387</v>
      </c>
      <c r="F1975">
        <f>(MAX(E$2:E1975) - E1975)/MAX(E$2:E1975)</f>
        <v>2.3511959017264949E-4</v>
      </c>
      <c r="G1975">
        <f t="shared" si="133"/>
        <v>6.5500335693359411</v>
      </c>
      <c r="H1975" t="str">
        <f t="shared" si="134"/>
        <v/>
      </c>
    </row>
    <row r="1976" spans="1:8" x14ac:dyDescent="0.3">
      <c r="A1976">
        <v>7</v>
      </c>
      <c r="B1976">
        <v>2014</v>
      </c>
      <c r="C1976">
        <v>260.05</v>
      </c>
      <c r="D1976">
        <v>0.199981689453125</v>
      </c>
      <c r="E1976">
        <f t="shared" si="132"/>
        <v>5.3391504859479255</v>
      </c>
      <c r="F1976">
        <f>(MAX(E$2:E1976) - E1976)/MAX(E$2:E1976)</f>
        <v>0</v>
      </c>
      <c r="G1976">
        <f t="shared" si="133"/>
        <v>6.7500152587890661</v>
      </c>
      <c r="H1976" t="str">
        <f t="shared" si="134"/>
        <v/>
      </c>
    </row>
    <row r="1977" spans="1:8" x14ac:dyDescent="0.3">
      <c r="A1977">
        <v>7</v>
      </c>
      <c r="B1977">
        <v>2014</v>
      </c>
      <c r="C1977">
        <v>260.7</v>
      </c>
      <c r="D1977">
        <v>-4.998779296875E-2</v>
      </c>
      <c r="E1977">
        <f t="shared" si="132"/>
        <v>5.3380755455314439</v>
      </c>
      <c r="F1977">
        <f>(MAX(E$2:E1977) - E1977)/MAX(E$2:E1977)</f>
        <v>2.0133173232534356E-4</v>
      </c>
      <c r="G1977">
        <f t="shared" si="133"/>
        <v>6.7000274658203161</v>
      </c>
      <c r="H1977" t="str">
        <f t="shared" si="134"/>
        <v/>
      </c>
    </row>
    <row r="1978" spans="1:8" x14ac:dyDescent="0.3">
      <c r="A1978">
        <v>7</v>
      </c>
      <c r="B1978">
        <v>2014</v>
      </c>
      <c r="C1978">
        <v>263.60000000000002</v>
      </c>
      <c r="D1978">
        <v>-0.899993896484375</v>
      </c>
      <c r="E1978">
        <f t="shared" si="132"/>
        <v>5.3189387959849785</v>
      </c>
      <c r="F1978">
        <f>(MAX(E$2:E1978) - E1978)/MAX(E$2:E1978)</f>
        <v>3.7855628935992698E-3</v>
      </c>
      <c r="G1978">
        <f t="shared" si="133"/>
        <v>5.8000335693359411</v>
      </c>
      <c r="H1978" t="str">
        <f t="shared" si="134"/>
        <v/>
      </c>
    </row>
    <row r="1979" spans="1:8" x14ac:dyDescent="0.3">
      <c r="A1979">
        <v>7</v>
      </c>
      <c r="B1979">
        <v>2014</v>
      </c>
      <c r="C1979">
        <v>266.05</v>
      </c>
      <c r="D1979">
        <v>-0.399993896484375</v>
      </c>
      <c r="E1979">
        <f t="shared" si="132"/>
        <v>5.3105421780301718</v>
      </c>
      <c r="F1979">
        <f>(MAX(E$2:E1979) - E1979)/MAX(E$2:E1979)</f>
        <v>5.3582134448256743E-3</v>
      </c>
      <c r="G1979">
        <f t="shared" si="133"/>
        <v>5.4000396728515661</v>
      </c>
      <c r="H1979" t="str">
        <f t="shared" si="134"/>
        <v/>
      </c>
    </row>
    <row r="1980" spans="1:8" x14ac:dyDescent="0.3">
      <c r="A1980">
        <v>7</v>
      </c>
      <c r="B1980">
        <v>2014</v>
      </c>
      <c r="C1980">
        <v>268.3</v>
      </c>
      <c r="D1980">
        <v>-0.45001220703125</v>
      </c>
      <c r="E1980">
        <f t="shared" si="132"/>
        <v>5.3011895904551753</v>
      </c>
      <c r="F1980">
        <f>(MAX(E$2:E1980) - E1980)/MAX(E$2:E1980)</f>
        <v>7.1099130081946921E-3</v>
      </c>
      <c r="G1980">
        <f t="shared" si="133"/>
        <v>4.9500274658203161</v>
      </c>
      <c r="H1980" t="str">
        <f t="shared" si="134"/>
        <v/>
      </c>
    </row>
    <row r="1981" spans="1:8" x14ac:dyDescent="0.3">
      <c r="A1981">
        <v>8</v>
      </c>
      <c r="B1981">
        <v>2014</v>
      </c>
      <c r="C1981">
        <v>265.25</v>
      </c>
      <c r="D1981">
        <v>2.20001220703125</v>
      </c>
      <c r="E1981">
        <f t="shared" si="132"/>
        <v>5.3473566626562228</v>
      </c>
      <c r="F1981">
        <f>(MAX(E$2:E1981) - E1981)/MAX(E$2:E1981)</f>
        <v>0</v>
      </c>
      <c r="G1981">
        <f t="shared" si="133"/>
        <v>2.20001220703125</v>
      </c>
      <c r="H1981" t="str">
        <f t="shared" si="134"/>
        <v/>
      </c>
    </row>
    <row r="1982" spans="1:8" x14ac:dyDescent="0.3">
      <c r="A1982">
        <v>8</v>
      </c>
      <c r="B1982">
        <v>2014</v>
      </c>
      <c r="C1982">
        <v>267</v>
      </c>
      <c r="D1982">
        <v>-0.79998779296875</v>
      </c>
      <c r="E1982">
        <f t="shared" si="132"/>
        <v>5.3305337748003652</v>
      </c>
      <c r="F1982">
        <f>(MAX(E$2:E1982) - E1982)/MAX(E$2:E1982)</f>
        <v>3.1460194105513597E-3</v>
      </c>
      <c r="G1982">
        <f t="shared" si="133"/>
        <v>1.4000244140625</v>
      </c>
      <c r="H1982" t="str">
        <f t="shared" si="134"/>
        <v/>
      </c>
    </row>
    <row r="1983" spans="1:8" x14ac:dyDescent="0.3">
      <c r="A1983">
        <v>8</v>
      </c>
      <c r="B1983">
        <v>2014</v>
      </c>
      <c r="C1983">
        <v>265.5</v>
      </c>
      <c r="D1983">
        <v>-0.20001220703125</v>
      </c>
      <c r="E1983">
        <f t="shared" si="132"/>
        <v>5.3263172760576154</v>
      </c>
      <c r="F1983">
        <f>(MAX(E$2:E1983) - E1983)/MAX(E$2:E1983)</f>
        <v>3.9345396101101594E-3</v>
      </c>
      <c r="G1983">
        <f t="shared" si="133"/>
        <v>1.20001220703125</v>
      </c>
      <c r="H1983" t="str">
        <f t="shared" si="134"/>
        <v/>
      </c>
    </row>
    <row r="1984" spans="1:8" x14ac:dyDescent="0.3">
      <c r="A1984">
        <v>8</v>
      </c>
      <c r="B1984">
        <v>2014</v>
      </c>
      <c r="C1984">
        <v>263.89999999999998</v>
      </c>
      <c r="D1984">
        <v>0.350006103515625</v>
      </c>
      <c r="E1984">
        <f t="shared" si="132"/>
        <v>5.3337346907361862</v>
      </c>
      <c r="F1984">
        <f>(MAX(E$2:E1984) - E1984)/MAX(E$2:E1984)</f>
        <v>2.547421610226021E-3</v>
      </c>
      <c r="G1984">
        <f t="shared" si="133"/>
        <v>1.550018310546875</v>
      </c>
      <c r="H1984" t="str">
        <f t="shared" si="134"/>
        <v/>
      </c>
    </row>
    <row r="1985" spans="1:8" x14ac:dyDescent="0.3">
      <c r="A1985">
        <v>8</v>
      </c>
      <c r="B1985">
        <v>2014</v>
      </c>
      <c r="C1985">
        <v>262.95</v>
      </c>
      <c r="D1985">
        <v>0.649993896484375</v>
      </c>
      <c r="E1985">
        <f t="shared" si="132"/>
        <v>5.3475785384036811</v>
      </c>
      <c r="F1985">
        <f>(MAX(E$2:E1985) - E1985)/MAX(E$2:E1985)</f>
        <v>0</v>
      </c>
      <c r="G1985">
        <f t="shared" si="133"/>
        <v>2.20001220703125</v>
      </c>
      <c r="H1985" t="str">
        <f t="shared" si="134"/>
        <v/>
      </c>
    </row>
    <row r="1986" spans="1:8" x14ac:dyDescent="0.3">
      <c r="A1986">
        <v>8</v>
      </c>
      <c r="B1986">
        <v>2014</v>
      </c>
      <c r="C1986">
        <v>261.45</v>
      </c>
      <c r="D1986">
        <v>0.5999755859375</v>
      </c>
      <c r="E1986">
        <f t="shared" si="132"/>
        <v>5.3604637454997679</v>
      </c>
      <c r="F1986">
        <f>(MAX(E$2:E1986) - E1986)/MAX(E$2:E1986)</f>
        <v>0</v>
      </c>
      <c r="G1986">
        <f t="shared" si="133"/>
        <v>2.79998779296875</v>
      </c>
      <c r="H1986" t="str">
        <f t="shared" si="134"/>
        <v/>
      </c>
    </row>
    <row r="1987" spans="1:8" x14ac:dyDescent="0.3">
      <c r="A1987">
        <v>8</v>
      </c>
      <c r="B1987">
        <v>2014</v>
      </c>
      <c r="C1987">
        <v>260.95</v>
      </c>
      <c r="D1987">
        <v>-2.0500183105468701</v>
      </c>
      <c r="E1987">
        <f t="shared" si="132"/>
        <v>5.3162464576175612</v>
      </c>
      <c r="F1987">
        <f>(MAX(E$2:E1987) - E1987)/MAX(E$2:E1987)</f>
        <v>8.2487803260171497E-3</v>
      </c>
      <c r="G1987">
        <f t="shared" si="133"/>
        <v>0.74996948242187988</v>
      </c>
      <c r="H1987" t="str">
        <f t="shared" si="134"/>
        <v/>
      </c>
    </row>
    <row r="1988" spans="1:8" x14ac:dyDescent="0.3">
      <c r="A1988">
        <v>8</v>
      </c>
      <c r="B1988">
        <v>2014</v>
      </c>
      <c r="C1988">
        <v>260.75</v>
      </c>
      <c r="D1988">
        <v>-0.149993896484375</v>
      </c>
      <c r="E1988">
        <f t="shared" ref="E1988:E2051" si="135">(D1988/C1988*$G$2+1)*E1987*$H$2+(1-$H$2)*E1987</f>
        <v>5.3130354327013896</v>
      </c>
      <c r="F1988">
        <f>(MAX(E$2:E1988) - E1988)/MAX(E$2:E1988)</f>
        <v>8.8478003117165912E-3</v>
      </c>
      <c r="G1988">
        <f t="shared" si="133"/>
        <v>0.59997558593750488</v>
      </c>
      <c r="H1988" t="str">
        <f t="shared" si="134"/>
        <v/>
      </c>
    </row>
    <row r="1989" spans="1:8" x14ac:dyDescent="0.3">
      <c r="A1989">
        <v>8</v>
      </c>
      <c r="B1989">
        <v>2014</v>
      </c>
      <c r="C1989">
        <v>261</v>
      </c>
      <c r="D1989">
        <v>-0.54998779296875</v>
      </c>
      <c r="E1989">
        <f t="shared" si="135"/>
        <v>5.3012798393558871</v>
      </c>
      <c r="F1989">
        <f>(MAX(E$2:E1989) - E1989)/MAX(E$2:E1989)</f>
        <v>1.1040818286210228E-2</v>
      </c>
      <c r="G1989">
        <f t="shared" ref="G1989:G2052" si="136">IF(A1989&lt;&gt;A1988, D1989, D1989+G1988)</f>
        <v>4.9987792968754885E-2</v>
      </c>
      <c r="H1989" t="str">
        <f t="shared" si="134"/>
        <v/>
      </c>
    </row>
    <row r="1990" spans="1:8" x14ac:dyDescent="0.3">
      <c r="A1990">
        <v>8</v>
      </c>
      <c r="B1990">
        <v>2014</v>
      </c>
      <c r="C1990">
        <v>262.3</v>
      </c>
      <c r="D1990">
        <v>9.99755859375E-2</v>
      </c>
      <c r="E1990">
        <f t="shared" si="135"/>
        <v>5.3034014500538138</v>
      </c>
      <c r="F1990">
        <f>(MAX(E$2:E1990) - E1990)/MAX(E$2:E1990)</f>
        <v>1.0645029638314259E-2</v>
      </c>
      <c r="G1990">
        <f t="shared" si="136"/>
        <v>0.14996337890625488</v>
      </c>
      <c r="H1990" t="str">
        <f t="shared" si="134"/>
        <v/>
      </c>
    </row>
    <row r="1991" spans="1:8" x14ac:dyDescent="0.3">
      <c r="A1991">
        <v>8</v>
      </c>
      <c r="B1991">
        <v>2014</v>
      </c>
      <c r="C1991">
        <v>262.3</v>
      </c>
      <c r="D1991">
        <v>0.5</v>
      </c>
      <c r="E1991">
        <f t="shared" si="135"/>
        <v>5.3140163404894913</v>
      </c>
      <c r="F1991">
        <f>(MAX(E$2:E1991) - E1991)/MAX(E$2:E1991)</f>
        <v>8.6648109595499484E-3</v>
      </c>
      <c r="G1991">
        <f t="shared" si="136"/>
        <v>0.64996337890625488</v>
      </c>
      <c r="H1991" t="str">
        <f t="shared" si="134"/>
        <v/>
      </c>
    </row>
    <row r="1992" spans="1:8" x14ac:dyDescent="0.3">
      <c r="A1992">
        <v>8</v>
      </c>
      <c r="B1992">
        <v>2014</v>
      </c>
      <c r="C1992">
        <v>263.75</v>
      </c>
      <c r="D1992">
        <v>-0.95001220703125</v>
      </c>
      <c r="E1992">
        <f t="shared" si="135"/>
        <v>5.2939185228158614</v>
      </c>
      <c r="F1992">
        <f>(MAX(E$2:E1992) - E1992)/MAX(E$2:E1992)</f>
        <v>1.2414079423589562E-2</v>
      </c>
      <c r="G1992">
        <f t="shared" si="136"/>
        <v>-0.30004882812499512</v>
      </c>
      <c r="H1992" t="str">
        <f t="shared" si="134"/>
        <v/>
      </c>
    </row>
    <row r="1993" spans="1:8" x14ac:dyDescent="0.3">
      <c r="A1993">
        <v>8</v>
      </c>
      <c r="B1993">
        <v>2014</v>
      </c>
      <c r="C1993">
        <v>261.64999999999998</v>
      </c>
      <c r="D1993">
        <v>-0.649993896484375</v>
      </c>
      <c r="E1993">
        <f t="shared" si="135"/>
        <v>5.2801097497803875</v>
      </c>
      <c r="F1993">
        <f>(MAX(E$2:E1993) - E1993)/MAX(E$2:E1993)</f>
        <v>1.4990120171382453E-2</v>
      </c>
      <c r="G1993">
        <f t="shared" si="136"/>
        <v>-0.95004272460937012</v>
      </c>
      <c r="H1993" t="str">
        <f t="shared" si="134"/>
        <v/>
      </c>
    </row>
    <row r="1994" spans="1:8" x14ac:dyDescent="0.3">
      <c r="A1994">
        <v>8</v>
      </c>
      <c r="B1994">
        <v>2014</v>
      </c>
      <c r="C1994">
        <v>264.14999999999998</v>
      </c>
      <c r="D1994">
        <v>-0.649993896484375</v>
      </c>
      <c r="E1994">
        <f t="shared" si="135"/>
        <v>5.2664673455947684</v>
      </c>
      <c r="F1994">
        <f>(MAX(E$2:E1994) - E1994)/MAX(E$2:E1994)</f>
        <v>1.7535124639899237E-2</v>
      </c>
      <c r="G1994">
        <f t="shared" si="136"/>
        <v>-1.6000366210937451</v>
      </c>
      <c r="H1994" t="str">
        <f t="shared" si="134"/>
        <v/>
      </c>
    </row>
    <row r="1995" spans="1:8" x14ac:dyDescent="0.3">
      <c r="A1995">
        <v>8</v>
      </c>
      <c r="B1995">
        <v>2014</v>
      </c>
      <c r="C1995">
        <v>262.5</v>
      </c>
      <c r="D1995">
        <v>-0.29998779296875</v>
      </c>
      <c r="E1995">
        <f t="shared" si="135"/>
        <v>5.2601478419317802</v>
      </c>
      <c r="F1995">
        <f>(MAX(E$2:E1995) - E1995)/MAX(E$2:E1995)</f>
        <v>1.8714034518413671E-2</v>
      </c>
      <c r="G1995">
        <f t="shared" si="136"/>
        <v>-1.9000244140624951</v>
      </c>
      <c r="H1995" t="str">
        <f t="shared" si="134"/>
        <v/>
      </c>
    </row>
    <row r="1996" spans="1:8" x14ac:dyDescent="0.3">
      <c r="A1996">
        <v>8</v>
      </c>
      <c r="B1996">
        <v>2014</v>
      </c>
      <c r="C1996">
        <v>258.8</v>
      </c>
      <c r="D1996">
        <v>0.39999389648434602</v>
      </c>
      <c r="E1996">
        <f t="shared" si="135"/>
        <v>5.2686842730869072</v>
      </c>
      <c r="F1996">
        <f>(MAX(E$2:E1996) - E1996)/MAX(E$2:E1996)</f>
        <v>1.7121554546453491E-2</v>
      </c>
      <c r="G1996">
        <f t="shared" si="136"/>
        <v>-1.500030517578149</v>
      </c>
      <c r="H1996" t="str">
        <f t="shared" si="134"/>
        <v/>
      </c>
    </row>
    <row r="1997" spans="1:8" x14ac:dyDescent="0.3">
      <c r="A1997">
        <v>8</v>
      </c>
      <c r="B1997">
        <v>2014</v>
      </c>
      <c r="C1997">
        <v>259.95</v>
      </c>
      <c r="D1997">
        <v>0.54998779296875</v>
      </c>
      <c r="E1997">
        <f t="shared" si="135"/>
        <v>5.2803888225655164</v>
      </c>
      <c r="F1997">
        <f>(MAX(E$2:E1997) - E1997)/MAX(E$2:E1997)</f>
        <v>1.4938058857589734E-2</v>
      </c>
      <c r="G1997">
        <f t="shared" si="136"/>
        <v>-0.95004272460939898</v>
      </c>
      <c r="H1997" t="str">
        <f t="shared" si="134"/>
        <v/>
      </c>
    </row>
    <row r="1998" spans="1:8" x14ac:dyDescent="0.3">
      <c r="A1998">
        <v>8</v>
      </c>
      <c r="B1998">
        <v>2014</v>
      </c>
      <c r="C1998">
        <v>261.8</v>
      </c>
      <c r="D1998">
        <v>-0.5999755859375</v>
      </c>
      <c r="E1998">
        <f t="shared" si="135"/>
        <v>5.2676825215850487</v>
      </c>
      <c r="F1998">
        <f>(MAX(E$2:E1998) - E1998)/MAX(E$2:E1998)</f>
        <v>1.7308432314762166E-2</v>
      </c>
      <c r="G1998">
        <f t="shared" si="136"/>
        <v>-1.550018310546899</v>
      </c>
      <c r="H1998" t="str">
        <f t="shared" si="134"/>
        <v/>
      </c>
    </row>
    <row r="1999" spans="1:8" x14ac:dyDescent="0.3">
      <c r="A1999">
        <v>8</v>
      </c>
      <c r="B1999">
        <v>2014</v>
      </c>
      <c r="C1999">
        <v>262.8</v>
      </c>
      <c r="D1999">
        <v>0.899993896484375</v>
      </c>
      <c r="E1999">
        <f t="shared" si="135"/>
        <v>5.2866244021936719</v>
      </c>
      <c r="F1999">
        <f>(MAX(E$2:E1999) - E1999)/MAX(E$2:E1999)</f>
        <v>1.3774805093698434E-2</v>
      </c>
      <c r="G1999">
        <f t="shared" si="136"/>
        <v>-0.65002441406252398</v>
      </c>
      <c r="H1999" t="str">
        <f t="shared" si="134"/>
        <v/>
      </c>
    </row>
    <row r="2000" spans="1:8" x14ac:dyDescent="0.3">
      <c r="A2000">
        <v>8</v>
      </c>
      <c r="B2000">
        <v>2014</v>
      </c>
      <c r="C2000">
        <v>262.85000000000002</v>
      </c>
      <c r="D2000">
        <v>-0.70001220703125</v>
      </c>
      <c r="E2000">
        <f t="shared" si="135"/>
        <v>5.2718413065257961</v>
      </c>
      <c r="F2000">
        <f>(MAX(E$2:E2000) - E2000)/MAX(E$2:E2000)</f>
        <v>1.6532606726119989E-2</v>
      </c>
      <c r="G2000">
        <f t="shared" si="136"/>
        <v>-1.350036621093774</v>
      </c>
      <c r="H2000" t="str">
        <f t="shared" si="134"/>
        <v/>
      </c>
    </row>
    <row r="2001" spans="1:8" x14ac:dyDescent="0.3">
      <c r="A2001">
        <v>8</v>
      </c>
      <c r="B2001">
        <v>2014</v>
      </c>
      <c r="C2001">
        <v>261.89999999999998</v>
      </c>
      <c r="D2001">
        <v>0.550018310546875</v>
      </c>
      <c r="E2001">
        <f t="shared" si="135"/>
        <v>5.2834663149692123</v>
      </c>
      <c r="F2001">
        <f>(MAX(E$2:E2001) - E2001)/MAX(E$2:E2001)</f>
        <v>1.436394949880908E-2</v>
      </c>
      <c r="G2001">
        <f t="shared" si="136"/>
        <v>-0.80001831054689898</v>
      </c>
      <c r="H2001" t="str">
        <f t="shared" si="134"/>
        <v/>
      </c>
    </row>
    <row r="2002" spans="1:8" x14ac:dyDescent="0.3">
      <c r="A2002">
        <v>9</v>
      </c>
      <c r="B2002">
        <v>2014</v>
      </c>
      <c r="C2002">
        <v>260.8</v>
      </c>
      <c r="D2002">
        <v>0.600006103515625</v>
      </c>
      <c r="E2002">
        <f t="shared" si="135"/>
        <v>5.2962294194114508</v>
      </c>
      <c r="F2002">
        <f>(MAX(E$2:E2002) - E2002)/MAX(E$2:E2002)</f>
        <v>1.1982979297685452E-2</v>
      </c>
      <c r="G2002">
        <f t="shared" si="136"/>
        <v>0.600006103515625</v>
      </c>
      <c r="H2002" t="str">
        <f t="shared" si="134"/>
        <v/>
      </c>
    </row>
    <row r="2003" spans="1:8" x14ac:dyDescent="0.3">
      <c r="A2003">
        <v>9</v>
      </c>
      <c r="B2003">
        <v>2014</v>
      </c>
      <c r="C2003">
        <v>260.7</v>
      </c>
      <c r="D2003">
        <v>-0.449981689453125</v>
      </c>
      <c r="E2003">
        <f t="shared" si="135"/>
        <v>5.2866307750885824</v>
      </c>
      <c r="F2003">
        <f>(MAX(E$2:E2003) - E2003)/MAX(E$2:E2003)</f>
        <v>1.3773616223628039E-2</v>
      </c>
      <c r="G2003">
        <f t="shared" si="136"/>
        <v>0.1500244140625</v>
      </c>
      <c r="H2003" t="str">
        <f t="shared" si="134"/>
        <v/>
      </c>
    </row>
    <row r="2004" spans="1:8" x14ac:dyDescent="0.3">
      <c r="A2004">
        <v>9</v>
      </c>
      <c r="B2004">
        <v>2014</v>
      </c>
      <c r="C2004">
        <v>257.8</v>
      </c>
      <c r="D2004">
        <v>0.94999694824218694</v>
      </c>
      <c r="E2004">
        <f t="shared" si="135"/>
        <v>5.3070861562288396</v>
      </c>
      <c r="F2004">
        <f>(MAX(E$2:E2004) - E2004)/MAX(E$2:E2004)</f>
        <v>9.9576439288000026E-3</v>
      </c>
      <c r="G2004">
        <f t="shared" si="136"/>
        <v>1.1000213623046871</v>
      </c>
      <c r="H2004" t="str">
        <f t="shared" si="134"/>
        <v/>
      </c>
    </row>
    <row r="2005" spans="1:8" x14ac:dyDescent="0.3">
      <c r="A2005">
        <v>9</v>
      </c>
      <c r="B2005">
        <v>2014</v>
      </c>
      <c r="C2005">
        <v>259.45</v>
      </c>
      <c r="D2005">
        <v>-1.15000915527343</v>
      </c>
      <c r="E2005">
        <f t="shared" si="135"/>
        <v>5.282386377655464</v>
      </c>
      <c r="F2005">
        <f>(MAX(E$2:E2005) - E2005)/MAX(E$2:E2005)</f>
        <v>1.4565412910375823E-2</v>
      </c>
      <c r="G2005">
        <f t="shared" si="136"/>
        <v>-4.9987792968742895E-2</v>
      </c>
      <c r="H2005" t="str">
        <f t="shared" si="134"/>
        <v/>
      </c>
    </row>
    <row r="2006" spans="1:8" x14ac:dyDescent="0.3">
      <c r="A2006">
        <v>9</v>
      </c>
      <c r="B2006">
        <v>2014</v>
      </c>
      <c r="C2006">
        <v>258.39999999999998</v>
      </c>
      <c r="D2006">
        <v>0</v>
      </c>
      <c r="E2006">
        <f t="shared" si="135"/>
        <v>5.282386377655464</v>
      </c>
      <c r="F2006">
        <f>(MAX(E$2:E2006) - E2006)/MAX(E$2:E2006)</f>
        <v>1.4565412910375823E-2</v>
      </c>
      <c r="G2006">
        <f t="shared" si="136"/>
        <v>-4.9987792968742895E-2</v>
      </c>
      <c r="H2006" t="str">
        <f t="shared" si="134"/>
        <v/>
      </c>
    </row>
    <row r="2007" spans="1:8" x14ac:dyDescent="0.3">
      <c r="A2007">
        <v>9</v>
      </c>
      <c r="B2007">
        <v>2014</v>
      </c>
      <c r="C2007">
        <v>258.39999999999998</v>
      </c>
      <c r="D2007">
        <v>-0.69999694824218694</v>
      </c>
      <c r="E2007">
        <f t="shared" si="135"/>
        <v>5.2673610794318391</v>
      </c>
      <c r="F2007">
        <f>(MAX(E$2:E2007) - E2007)/MAX(E$2:E2007)</f>
        <v>1.736839767754994E-2</v>
      </c>
      <c r="G2007">
        <f t="shared" si="136"/>
        <v>-0.74998474121092984</v>
      </c>
      <c r="H2007" t="str">
        <f t="shared" si="134"/>
        <v/>
      </c>
    </row>
    <row r="2008" spans="1:8" x14ac:dyDescent="0.3">
      <c r="A2008">
        <v>9</v>
      </c>
      <c r="B2008">
        <v>2014</v>
      </c>
      <c r="C2008">
        <v>258.39999999999998</v>
      </c>
      <c r="D2008">
        <v>-0.69999694824218694</v>
      </c>
      <c r="E2008">
        <f t="shared" si="135"/>
        <v>5.2523785193895147</v>
      </c>
      <c r="F2008">
        <f>(MAX(E$2:E2008) - E2008)/MAX(E$2:E2008)</f>
        <v>2.016340959324521E-2</v>
      </c>
      <c r="G2008">
        <f t="shared" si="136"/>
        <v>-1.4499816894531168</v>
      </c>
      <c r="H2008" t="str">
        <f t="shared" si="134"/>
        <v/>
      </c>
    </row>
    <row r="2009" spans="1:8" x14ac:dyDescent="0.3">
      <c r="A2009">
        <v>9</v>
      </c>
      <c r="B2009">
        <v>2014</v>
      </c>
      <c r="C2009">
        <v>258.39999999999998</v>
      </c>
      <c r="D2009">
        <v>-0.69999694824218694</v>
      </c>
      <c r="E2009">
        <f t="shared" si="135"/>
        <v>5.2374385759633739</v>
      </c>
      <c r="F2009">
        <f>(MAX(E$2:E2009) - E2009)/MAX(E$2:E2009)</f>
        <v>2.2950471335558685E-2</v>
      </c>
      <c r="G2009">
        <f t="shared" si="136"/>
        <v>-2.1499786376953036</v>
      </c>
      <c r="H2009" t="str">
        <f t="shared" ref="H2009:H2072" si="137">IF(A2009=A2010, "", IF(-C1987*0.05 &gt; MIN(G1988:G2009), -C1987*0.05, ""))</f>
        <v/>
      </c>
    </row>
    <row r="2010" spans="1:8" x14ac:dyDescent="0.3">
      <c r="A2010">
        <v>9</v>
      </c>
      <c r="B2010">
        <v>2014</v>
      </c>
      <c r="C2010">
        <v>257.75</v>
      </c>
      <c r="D2010">
        <v>-5.00030517578125E-2</v>
      </c>
      <c r="E2010">
        <f t="shared" si="135"/>
        <v>5.2363717192890702</v>
      </c>
      <c r="F2010">
        <f>(MAX(E$2:E2010) - E2010)/MAX(E$2:E2010)</f>
        <v>2.3149494540444529E-2</v>
      </c>
      <c r="G2010">
        <f t="shared" si="136"/>
        <v>-2.1999816894531161</v>
      </c>
      <c r="H2010" t="str">
        <f t="shared" si="137"/>
        <v/>
      </c>
    </row>
    <row r="2011" spans="1:8" x14ac:dyDescent="0.3">
      <c r="A2011">
        <v>9</v>
      </c>
      <c r="B2011">
        <v>2014</v>
      </c>
      <c r="C2011">
        <v>257.5</v>
      </c>
      <c r="D2011">
        <v>0.69999694824218694</v>
      </c>
      <c r="E2011">
        <f t="shared" si="135"/>
        <v>5.2513181908794868</v>
      </c>
      <c r="F2011">
        <f>(MAX(E$2:E2011) - E2011)/MAX(E$2:E2011)</f>
        <v>2.0361214962401578E-2</v>
      </c>
      <c r="G2011">
        <f t="shared" si="136"/>
        <v>-1.4999847412109291</v>
      </c>
      <c r="H2011" t="str">
        <f t="shared" si="137"/>
        <v/>
      </c>
    </row>
    <row r="2012" spans="1:8" x14ac:dyDescent="0.3">
      <c r="A2012">
        <v>9</v>
      </c>
      <c r="B2012">
        <v>2014</v>
      </c>
      <c r="C2012">
        <v>257.3</v>
      </c>
      <c r="D2012">
        <v>-0.80000305175781194</v>
      </c>
      <c r="E2012">
        <f t="shared" si="135"/>
        <v>5.234174296175337</v>
      </c>
      <c r="F2012">
        <f>(MAX(E$2:E2012) - E2012)/MAX(E$2:E2012)</f>
        <v>2.3559426072129255E-2</v>
      </c>
      <c r="G2012">
        <f t="shared" si="136"/>
        <v>-2.2999877929687411</v>
      </c>
      <c r="H2012" t="str">
        <f t="shared" si="137"/>
        <v/>
      </c>
    </row>
    <row r="2013" spans="1:8" x14ac:dyDescent="0.3">
      <c r="A2013">
        <v>9</v>
      </c>
      <c r="B2013">
        <v>2014</v>
      </c>
      <c r="C2013">
        <v>257.85000000000002</v>
      </c>
      <c r="D2013">
        <v>0.300003051757812</v>
      </c>
      <c r="E2013">
        <f t="shared" si="135"/>
        <v>5.2405686404662006</v>
      </c>
      <c r="F2013">
        <f>(MAX(E$2:E2013) - E2013)/MAX(E$2:E2013)</f>
        <v>2.236655459785955E-2</v>
      </c>
      <c r="G2013">
        <f t="shared" si="136"/>
        <v>-1.9999847412109291</v>
      </c>
      <c r="H2013" t="str">
        <f t="shared" si="137"/>
        <v/>
      </c>
    </row>
    <row r="2014" spans="1:8" x14ac:dyDescent="0.3">
      <c r="A2014">
        <v>9</v>
      </c>
      <c r="B2014">
        <v>2014</v>
      </c>
      <c r="C2014">
        <v>259.3</v>
      </c>
      <c r="D2014">
        <v>1.4499816894531501</v>
      </c>
      <c r="E2014">
        <f t="shared" si="135"/>
        <v>5.2713386558906059</v>
      </c>
      <c r="F2014">
        <f>(MAX(E$2:E2014) - E2014)/MAX(E$2:E2014)</f>
        <v>1.66263767167504E-2</v>
      </c>
      <c r="G2014">
        <f t="shared" si="136"/>
        <v>-0.55000305175777897</v>
      </c>
      <c r="H2014" t="str">
        <f t="shared" si="137"/>
        <v/>
      </c>
    </row>
    <row r="2015" spans="1:8" x14ac:dyDescent="0.3">
      <c r="A2015">
        <v>9</v>
      </c>
      <c r="B2015">
        <v>2014</v>
      </c>
      <c r="C2015">
        <v>260.35000000000002</v>
      </c>
      <c r="D2015">
        <v>-0.399993896484375</v>
      </c>
      <c r="E2015">
        <f t="shared" si="135"/>
        <v>5.2628349936932128</v>
      </c>
      <c r="F2015">
        <f>(MAX(E$2:E2015) - E2015)/MAX(E$2:E2015)</f>
        <v>1.8212743606095021E-2</v>
      </c>
      <c r="G2015">
        <f t="shared" si="136"/>
        <v>-0.94999694824215397</v>
      </c>
      <c r="H2015" t="str">
        <f t="shared" si="137"/>
        <v/>
      </c>
    </row>
    <row r="2016" spans="1:8" x14ac:dyDescent="0.3">
      <c r="A2016">
        <v>9</v>
      </c>
      <c r="B2016">
        <v>2014</v>
      </c>
      <c r="C2016">
        <v>260.25</v>
      </c>
      <c r="D2016">
        <v>-0.850006103515625</v>
      </c>
      <c r="E2016">
        <f t="shared" si="135"/>
        <v>5.2447865250678269</v>
      </c>
      <c r="F2016">
        <f>(MAX(E$2:E2016) - E2016)/MAX(E$2:E2016)</f>
        <v>2.1579703906971601E-2</v>
      </c>
      <c r="G2016">
        <f t="shared" si="136"/>
        <v>-1.800003051757779</v>
      </c>
      <c r="H2016" t="str">
        <f t="shared" si="137"/>
        <v/>
      </c>
    </row>
    <row r="2017" spans="1:8" x14ac:dyDescent="0.3">
      <c r="A2017">
        <v>9</v>
      </c>
      <c r="B2017">
        <v>2014</v>
      </c>
      <c r="C2017">
        <v>258.5</v>
      </c>
      <c r="D2017">
        <v>1.3999938964843699</v>
      </c>
      <c r="E2017">
        <f t="shared" si="135"/>
        <v>5.2746116801147567</v>
      </c>
      <c r="F2017">
        <f>(MAX(E$2:E2017) - E2017)/MAX(E$2:E2017)</f>
        <v>1.6015790696669856E-2</v>
      </c>
      <c r="G2017">
        <f t="shared" si="136"/>
        <v>-0.40000915527340908</v>
      </c>
      <c r="H2017" t="str">
        <f t="shared" si="137"/>
        <v/>
      </c>
    </row>
    <row r="2018" spans="1:8" x14ac:dyDescent="0.3">
      <c r="A2018">
        <v>9</v>
      </c>
      <c r="B2018">
        <v>2014</v>
      </c>
      <c r="C2018">
        <v>255.2</v>
      </c>
      <c r="D2018">
        <v>-1.19999694824218</v>
      </c>
      <c r="E2018">
        <f t="shared" si="135"/>
        <v>5.248569384600394</v>
      </c>
      <c r="F2018">
        <f>(MAX(E$2:E2018) - E2018)/MAX(E$2:E2018)</f>
        <v>2.0874007588114321E-2</v>
      </c>
      <c r="G2018">
        <f t="shared" si="136"/>
        <v>-1.600006103515589</v>
      </c>
      <c r="H2018" t="str">
        <f t="shared" si="137"/>
        <v/>
      </c>
    </row>
    <row r="2019" spans="1:8" x14ac:dyDescent="0.3">
      <c r="A2019">
        <v>9</v>
      </c>
      <c r="B2019">
        <v>2014</v>
      </c>
      <c r="C2019">
        <v>254.3</v>
      </c>
      <c r="D2019">
        <v>1.5</v>
      </c>
      <c r="E2019">
        <f t="shared" si="135"/>
        <v>5.2810762535769786</v>
      </c>
      <c r="F2019">
        <f>(MAX(E$2:E2019) - E2019)/MAX(E$2:E2019)</f>
        <v>1.4809817898579556E-2</v>
      </c>
      <c r="G2019">
        <f t="shared" si="136"/>
        <v>-0.10000610351558903</v>
      </c>
      <c r="H2019" t="str">
        <f t="shared" si="137"/>
        <v/>
      </c>
    </row>
    <row r="2020" spans="1:8" x14ac:dyDescent="0.3">
      <c r="A2020">
        <v>9</v>
      </c>
      <c r="B2020">
        <v>2014</v>
      </c>
      <c r="C2020">
        <v>256.5</v>
      </c>
      <c r="D2020">
        <v>0.69999694824218694</v>
      </c>
      <c r="E2020">
        <f t="shared" si="135"/>
        <v>5.2962090961656143</v>
      </c>
      <c r="F2020">
        <f>(MAX(E$2:E2020) - E2020)/MAX(E$2:E2020)</f>
        <v>1.198677062000407E-2</v>
      </c>
      <c r="G2020">
        <f t="shared" si="136"/>
        <v>0.59999084472659792</v>
      </c>
      <c r="H2020" t="str">
        <f t="shared" si="137"/>
        <v/>
      </c>
    </row>
    <row r="2021" spans="1:8" x14ac:dyDescent="0.3">
      <c r="A2021">
        <v>9</v>
      </c>
      <c r="B2021">
        <v>2014</v>
      </c>
      <c r="C2021">
        <v>253.45</v>
      </c>
      <c r="D2021">
        <v>-2</v>
      </c>
      <c r="E2021">
        <f t="shared" si="135"/>
        <v>5.2523265193183164</v>
      </c>
      <c r="F2021">
        <f>(MAX(E$2:E2021) - E2021)/MAX(E$2:E2021)</f>
        <v>2.0173110259767202E-2</v>
      </c>
      <c r="G2021">
        <f t="shared" si="136"/>
        <v>-1.400009155273402</v>
      </c>
      <c r="H2021" t="str">
        <f t="shared" si="137"/>
        <v/>
      </c>
    </row>
    <row r="2022" spans="1:8" x14ac:dyDescent="0.3">
      <c r="A2022">
        <v>9</v>
      </c>
      <c r="B2022">
        <v>2014</v>
      </c>
      <c r="C2022">
        <v>254.7</v>
      </c>
      <c r="D2022">
        <v>-5.00030517578125E-2</v>
      </c>
      <c r="E2022">
        <f t="shared" si="135"/>
        <v>5.2512438182090344</v>
      </c>
      <c r="F2022">
        <f>(MAX(E$2:E2022) - E2022)/MAX(E$2:E2022)</f>
        <v>2.0375089260220466E-2</v>
      </c>
      <c r="G2022">
        <f t="shared" si="136"/>
        <v>-1.4500122070312145</v>
      </c>
      <c r="H2022" t="str">
        <f t="shared" si="137"/>
        <v/>
      </c>
    </row>
    <row r="2023" spans="1:8" x14ac:dyDescent="0.3">
      <c r="A2023">
        <v>9</v>
      </c>
      <c r="B2023">
        <v>2014</v>
      </c>
      <c r="C2023">
        <v>253.3</v>
      </c>
      <c r="D2023">
        <v>-0.5</v>
      </c>
      <c r="E2023">
        <f t="shared" si="135"/>
        <v>5.2403598742510411</v>
      </c>
      <c r="F2023">
        <f>(MAX(E$2:E2023) - E2023)/MAX(E$2:E2023)</f>
        <v>2.2405500149041534E-2</v>
      </c>
      <c r="G2023">
        <f t="shared" si="136"/>
        <v>-1.9500122070312145</v>
      </c>
      <c r="H2023" t="str">
        <f t="shared" si="137"/>
        <v/>
      </c>
    </row>
    <row r="2024" spans="1:8" x14ac:dyDescent="0.3">
      <c r="A2024">
        <v>10</v>
      </c>
      <c r="B2024">
        <v>2014</v>
      </c>
      <c r="C2024">
        <v>251.75</v>
      </c>
      <c r="D2024">
        <v>0.55000305175781194</v>
      </c>
      <c r="E2024">
        <f t="shared" si="135"/>
        <v>5.25238102467529</v>
      </c>
      <c r="F2024">
        <f>(MAX(E$2:E2024) - E2024)/MAX(E$2:E2024)</f>
        <v>2.0162942229618813E-2</v>
      </c>
      <c r="G2024">
        <f t="shared" si="136"/>
        <v>0.55000305175781194</v>
      </c>
      <c r="H2024" t="str">
        <f t="shared" si="137"/>
        <v/>
      </c>
    </row>
    <row r="2025" spans="1:8" x14ac:dyDescent="0.3">
      <c r="A2025">
        <v>10</v>
      </c>
      <c r="B2025">
        <v>2014</v>
      </c>
      <c r="C2025">
        <v>247.8</v>
      </c>
      <c r="D2025">
        <v>-1.8999938964843699</v>
      </c>
      <c r="E2025">
        <f t="shared" si="135"/>
        <v>5.210095042095233</v>
      </c>
      <c r="F2025">
        <f>(MAX(E$2:E2025) - E2025)/MAX(E$2:E2025)</f>
        <v>2.8051435574165177E-2</v>
      </c>
      <c r="G2025">
        <f t="shared" si="136"/>
        <v>-1.3499908447265581</v>
      </c>
      <c r="H2025" t="str">
        <f t="shared" si="137"/>
        <v/>
      </c>
    </row>
    <row r="2026" spans="1:8" x14ac:dyDescent="0.3">
      <c r="A2026">
        <v>10</v>
      </c>
      <c r="B2026">
        <v>2014</v>
      </c>
      <c r="C2026">
        <v>247.8</v>
      </c>
      <c r="D2026">
        <v>-1.6000061035156199</v>
      </c>
      <c r="E2026">
        <f t="shared" si="135"/>
        <v>5.1747722290984157</v>
      </c>
      <c r="F2026">
        <f>(MAX(E$2:E2026) - E2026)/MAX(E$2:E2026)</f>
        <v>3.4640942503760881E-2</v>
      </c>
      <c r="G2026">
        <f t="shared" si="136"/>
        <v>-2.9499969482421777</v>
      </c>
      <c r="H2026" t="str">
        <f t="shared" si="137"/>
        <v/>
      </c>
    </row>
    <row r="2027" spans="1:8" x14ac:dyDescent="0.3">
      <c r="A2027">
        <v>10</v>
      </c>
      <c r="B2027">
        <v>2014</v>
      </c>
      <c r="C2027">
        <v>247.05</v>
      </c>
      <c r="D2027">
        <v>0.850006103515625</v>
      </c>
      <c r="E2027">
        <f t="shared" si="135"/>
        <v>5.1934668956759857</v>
      </c>
      <c r="F2027">
        <f>(MAX(E$2:E2027) - E2027)/MAX(E$2:E2027)</f>
        <v>3.1153433313298656E-2</v>
      </c>
      <c r="G2027">
        <f t="shared" si="136"/>
        <v>-2.0999908447265527</v>
      </c>
      <c r="H2027" t="str">
        <f t="shared" si="137"/>
        <v/>
      </c>
    </row>
    <row r="2028" spans="1:8" x14ac:dyDescent="0.3">
      <c r="A2028">
        <v>10</v>
      </c>
      <c r="B2028">
        <v>2014</v>
      </c>
      <c r="C2028">
        <v>247</v>
      </c>
      <c r="D2028">
        <v>0.850006103515625</v>
      </c>
      <c r="E2028">
        <f t="shared" si="135"/>
        <v>5.2122328976505505</v>
      </c>
      <c r="F2028">
        <f>(MAX(E$2:E2028) - E2028)/MAX(E$2:E2028)</f>
        <v>2.7652616431490754E-2</v>
      </c>
      <c r="G2028">
        <f t="shared" si="136"/>
        <v>-1.2499847412109277</v>
      </c>
      <c r="H2028" t="str">
        <f t="shared" si="137"/>
        <v/>
      </c>
    </row>
    <row r="2029" spans="1:8" x14ac:dyDescent="0.3">
      <c r="A2029">
        <v>10</v>
      </c>
      <c r="B2029">
        <v>2014</v>
      </c>
      <c r="C2029">
        <v>244.6</v>
      </c>
      <c r="D2029">
        <v>-1.5</v>
      </c>
      <c r="E2029">
        <f t="shared" si="135"/>
        <v>5.1786708910528416</v>
      </c>
      <c r="F2029">
        <f>(MAX(E$2:E2029) - E2029)/MAX(E$2:E2029)</f>
        <v>3.3913643124542266E-2</v>
      </c>
      <c r="G2029">
        <f t="shared" si="136"/>
        <v>-2.7499847412109277</v>
      </c>
      <c r="H2029" t="str">
        <f t="shared" si="137"/>
        <v/>
      </c>
    </row>
    <row r="2030" spans="1:8" x14ac:dyDescent="0.3">
      <c r="A2030">
        <v>10</v>
      </c>
      <c r="B2030">
        <v>2014</v>
      </c>
      <c r="C2030">
        <v>244.6</v>
      </c>
      <c r="D2030">
        <v>-1</v>
      </c>
      <c r="E2030">
        <f t="shared" si="135"/>
        <v>5.1564402923790666</v>
      </c>
      <c r="F2030">
        <f>(MAX(E$2:E2030) - E2030)/MAX(E$2:E2030)</f>
        <v>3.8060784067793313E-2</v>
      </c>
      <c r="G2030">
        <f t="shared" si="136"/>
        <v>-3.7499847412109277</v>
      </c>
      <c r="H2030" t="str">
        <f t="shared" si="137"/>
        <v/>
      </c>
    </row>
    <row r="2031" spans="1:8" x14ac:dyDescent="0.3">
      <c r="A2031">
        <v>10</v>
      </c>
      <c r="B2031">
        <v>2014</v>
      </c>
      <c r="C2031">
        <v>243.45</v>
      </c>
      <c r="D2031">
        <v>-2.15000915527343</v>
      </c>
      <c r="E2031">
        <f t="shared" si="135"/>
        <v>5.1086246689282655</v>
      </c>
      <c r="F2031">
        <f>(MAX(E$2:E2031) - E2031)/MAX(E$2:E2031)</f>
        <v>4.6980837578264954E-2</v>
      </c>
      <c r="G2031">
        <f t="shared" si="136"/>
        <v>-5.8999938964843572</v>
      </c>
      <c r="H2031" t="str">
        <f t="shared" si="137"/>
        <v/>
      </c>
    </row>
    <row r="2032" spans="1:8" x14ac:dyDescent="0.3">
      <c r="A2032">
        <v>10</v>
      </c>
      <c r="B2032">
        <v>2014</v>
      </c>
      <c r="C2032">
        <v>238.55</v>
      </c>
      <c r="D2032">
        <v>-2.3499908447265598</v>
      </c>
      <c r="E2032">
        <f t="shared" si="135"/>
        <v>5.0557825718367457</v>
      </c>
      <c r="F2032">
        <f>(MAX(E$2:E2032) - E2032)/MAX(E$2:E2032)</f>
        <v>5.6838584892736008E-2</v>
      </c>
      <c r="G2032">
        <f t="shared" si="136"/>
        <v>-8.2499847412109162</v>
      </c>
      <c r="H2032" t="str">
        <f t="shared" si="137"/>
        <v/>
      </c>
    </row>
    <row r="2033" spans="1:8" x14ac:dyDescent="0.3">
      <c r="A2033">
        <v>10</v>
      </c>
      <c r="B2033">
        <v>2014</v>
      </c>
      <c r="C2033">
        <v>241.9</v>
      </c>
      <c r="D2033">
        <v>0.5</v>
      </c>
      <c r="E2033">
        <f t="shared" si="135"/>
        <v>5.0667552293407319</v>
      </c>
      <c r="F2033">
        <f>(MAX(E$2:E2033) - E2033)/MAX(E$2:E2033)</f>
        <v>5.4791624401081165E-2</v>
      </c>
      <c r="G2033">
        <f t="shared" si="136"/>
        <v>-7.7499847412109162</v>
      </c>
      <c r="H2033" t="str">
        <f t="shared" si="137"/>
        <v/>
      </c>
    </row>
    <row r="2034" spans="1:8" x14ac:dyDescent="0.3">
      <c r="A2034">
        <v>10</v>
      </c>
      <c r="B2034">
        <v>2014</v>
      </c>
      <c r="C2034">
        <v>240.1</v>
      </c>
      <c r="D2034">
        <v>0</v>
      </c>
      <c r="E2034">
        <f t="shared" si="135"/>
        <v>5.0667552293407319</v>
      </c>
      <c r="F2034">
        <f>(MAX(E$2:E2034) - E2034)/MAX(E$2:E2034)</f>
        <v>5.4791624401081165E-2</v>
      </c>
      <c r="G2034">
        <f t="shared" si="136"/>
        <v>-7.7499847412109162</v>
      </c>
      <c r="H2034" t="str">
        <f t="shared" si="137"/>
        <v/>
      </c>
    </row>
    <row r="2035" spans="1:8" x14ac:dyDescent="0.3">
      <c r="A2035">
        <v>10</v>
      </c>
      <c r="B2035">
        <v>2014</v>
      </c>
      <c r="C2035">
        <v>238.8</v>
      </c>
      <c r="D2035">
        <v>-2</v>
      </c>
      <c r="E2035">
        <f t="shared" si="135"/>
        <v>5.0221983366203986</v>
      </c>
      <c r="F2035">
        <f>(MAX(E$2:E2035) - E2035)/MAX(E$2:E2035)</f>
        <v>6.3103758357353101E-2</v>
      </c>
      <c r="G2035">
        <f t="shared" si="136"/>
        <v>-9.7499847412109162</v>
      </c>
      <c r="H2035" t="str">
        <f t="shared" si="137"/>
        <v/>
      </c>
    </row>
    <row r="2036" spans="1:8" x14ac:dyDescent="0.3">
      <c r="A2036">
        <v>10</v>
      </c>
      <c r="B2036">
        <v>2014</v>
      </c>
      <c r="C2036">
        <v>239.6</v>
      </c>
      <c r="D2036">
        <v>0.65000915527343694</v>
      </c>
      <c r="E2036">
        <f t="shared" si="135"/>
        <v>5.0365042575023793</v>
      </c>
      <c r="F2036">
        <f>(MAX(E$2:E2036) - E2036)/MAX(E$2:E2036)</f>
        <v>6.0434974169792682E-2</v>
      </c>
      <c r="G2036">
        <f t="shared" si="136"/>
        <v>-9.0999755859374787</v>
      </c>
      <c r="H2036" t="str">
        <f t="shared" si="137"/>
        <v/>
      </c>
    </row>
    <row r="2037" spans="1:8" x14ac:dyDescent="0.3">
      <c r="A2037">
        <v>10</v>
      </c>
      <c r="B2037">
        <v>2014</v>
      </c>
      <c r="C2037">
        <v>238.4</v>
      </c>
      <c r="D2037">
        <v>-2.19999694824218</v>
      </c>
      <c r="E2037">
        <f t="shared" si="135"/>
        <v>4.9877026270655938</v>
      </c>
      <c r="F2037">
        <f>(MAX(E$2:E2037) - E2037)/MAX(E$2:E2037)</f>
        <v>6.9538968293016742E-2</v>
      </c>
      <c r="G2037">
        <f t="shared" si="136"/>
        <v>-11.299972534179659</v>
      </c>
      <c r="H2037" t="str">
        <f t="shared" si="137"/>
        <v/>
      </c>
    </row>
    <row r="2038" spans="1:8" x14ac:dyDescent="0.3">
      <c r="A2038">
        <v>10</v>
      </c>
      <c r="B2038">
        <v>2014</v>
      </c>
      <c r="C2038">
        <v>238.65</v>
      </c>
      <c r="D2038">
        <v>1.0500030517578101</v>
      </c>
      <c r="E2038">
        <f t="shared" si="135"/>
        <v>5.010744563494101</v>
      </c>
      <c r="F2038">
        <f>(MAX(E$2:E2038) - E2038)/MAX(E$2:E2038)</f>
        <v>6.5240471460937338E-2</v>
      </c>
      <c r="G2038">
        <f t="shared" si="136"/>
        <v>-10.249969482421848</v>
      </c>
      <c r="H2038" t="str">
        <f t="shared" si="137"/>
        <v/>
      </c>
    </row>
    <row r="2039" spans="1:8" x14ac:dyDescent="0.3">
      <c r="A2039">
        <v>10</v>
      </c>
      <c r="B2039">
        <v>2014</v>
      </c>
      <c r="C2039">
        <v>240.55</v>
      </c>
      <c r="D2039">
        <v>-2.8500061035156201</v>
      </c>
      <c r="E2039">
        <f t="shared" si="135"/>
        <v>4.9484095594676134</v>
      </c>
      <c r="F2039">
        <f>(MAX(E$2:E2039) - E2039)/MAX(E$2:E2039)</f>
        <v>7.6869130283379578E-2</v>
      </c>
      <c r="G2039">
        <f t="shared" si="136"/>
        <v>-13.099975585937468</v>
      </c>
      <c r="H2039" t="str">
        <f t="shared" si="137"/>
        <v/>
      </c>
    </row>
    <row r="2040" spans="1:8" x14ac:dyDescent="0.3">
      <c r="A2040">
        <v>10</v>
      </c>
      <c r="B2040">
        <v>2014</v>
      </c>
      <c r="C2040">
        <v>239.4</v>
      </c>
      <c r="D2040">
        <v>0.45001220703125</v>
      </c>
      <c r="E2040">
        <f t="shared" si="135"/>
        <v>4.9581764222182736</v>
      </c>
      <c r="F2040">
        <f>(MAX(E$2:E2040) - E2040)/MAX(E$2:E2040)</f>
        <v>7.5047112037503041E-2</v>
      </c>
      <c r="G2040">
        <f t="shared" si="136"/>
        <v>-12.649963378906218</v>
      </c>
      <c r="H2040" t="str">
        <f t="shared" si="137"/>
        <v/>
      </c>
    </row>
    <row r="2041" spans="1:8" x14ac:dyDescent="0.3">
      <c r="A2041">
        <v>10</v>
      </c>
      <c r="B2041">
        <v>2014</v>
      </c>
      <c r="C2041">
        <v>240.4</v>
      </c>
      <c r="D2041">
        <v>0.5</v>
      </c>
      <c r="E2041">
        <f t="shared" si="135"/>
        <v>4.9690043865346825</v>
      </c>
      <c r="F2041">
        <f>(MAX(E$2:E2041) - E2041)/MAX(E$2:E2041)</f>
        <v>7.3027144208133957E-2</v>
      </c>
      <c r="G2041">
        <f t="shared" si="136"/>
        <v>-12.149963378906218</v>
      </c>
      <c r="H2041" t="str">
        <f t="shared" si="137"/>
        <v/>
      </c>
    </row>
    <row r="2042" spans="1:8" x14ac:dyDescent="0.3">
      <c r="A2042">
        <v>10</v>
      </c>
      <c r="B2042">
        <v>2014</v>
      </c>
      <c r="C2042">
        <v>240.1</v>
      </c>
      <c r="D2042">
        <v>1.5</v>
      </c>
      <c r="E2042">
        <f t="shared" si="135"/>
        <v>5.001599896358889</v>
      </c>
      <c r="F2042">
        <f>(MAX(E$2:E2042) - E2042)/MAX(E$2:E2042)</f>
        <v>6.694641847772094E-2</v>
      </c>
      <c r="G2042">
        <f t="shared" si="136"/>
        <v>-10.649963378906218</v>
      </c>
      <c r="H2042" t="str">
        <f t="shared" si="137"/>
        <v/>
      </c>
    </row>
    <row r="2043" spans="1:8" x14ac:dyDescent="0.3">
      <c r="A2043">
        <v>10</v>
      </c>
      <c r="B2043">
        <v>2014</v>
      </c>
      <c r="C2043">
        <v>240.45</v>
      </c>
      <c r="D2043">
        <v>0.349990844726562</v>
      </c>
      <c r="E2043">
        <f t="shared" si="135"/>
        <v>5.0092440630519501</v>
      </c>
      <c r="F2043">
        <f>(MAX(E$2:E2043) - E2043)/MAX(E$2:E2043)</f>
        <v>6.5520391354698504E-2</v>
      </c>
      <c r="G2043">
        <f t="shared" si="136"/>
        <v>-10.299972534179656</v>
      </c>
      <c r="H2043" t="str">
        <f t="shared" si="137"/>
        <v/>
      </c>
    </row>
    <row r="2044" spans="1:8" x14ac:dyDescent="0.3">
      <c r="A2044">
        <v>10</v>
      </c>
      <c r="B2044">
        <v>2014</v>
      </c>
      <c r="C2044">
        <v>241.2</v>
      </c>
      <c r="D2044">
        <v>1.44999694824218</v>
      </c>
      <c r="E2044">
        <f t="shared" si="135"/>
        <v>5.0408632920513154</v>
      </c>
      <c r="F2044">
        <f>(MAX(E$2:E2044) - E2044)/MAX(E$2:E2044)</f>
        <v>5.9621791811718595E-2</v>
      </c>
      <c r="G2044">
        <f t="shared" si="136"/>
        <v>-8.8499755859374751</v>
      </c>
      <c r="H2044" t="str">
        <f t="shared" si="137"/>
        <v/>
      </c>
    </row>
    <row r="2045" spans="1:8" x14ac:dyDescent="0.3">
      <c r="A2045">
        <v>10</v>
      </c>
      <c r="B2045">
        <v>2014</v>
      </c>
      <c r="C2045">
        <v>243.55</v>
      </c>
      <c r="D2045">
        <v>0.94999694824218694</v>
      </c>
      <c r="E2045">
        <f t="shared" si="135"/>
        <v>5.0615089294200386</v>
      </c>
      <c r="F2045">
        <f>(MAX(E$2:E2045) - E2045)/MAX(E$2:E2045)</f>
        <v>5.5770327022677597E-2</v>
      </c>
      <c r="G2045">
        <f t="shared" si="136"/>
        <v>-7.8999786376952885</v>
      </c>
      <c r="H2045" t="str">
        <f t="shared" si="137"/>
        <v/>
      </c>
    </row>
    <row r="2046" spans="1:8" x14ac:dyDescent="0.3">
      <c r="A2046">
        <v>10</v>
      </c>
      <c r="B2046">
        <v>2014</v>
      </c>
      <c r="C2046">
        <v>245.25</v>
      </c>
      <c r="D2046">
        <v>-0.94999694824218694</v>
      </c>
      <c r="E2046">
        <f t="shared" si="135"/>
        <v>5.0409224301814168</v>
      </c>
      <c r="F2046">
        <f>(MAX(E$2:E2046) - E2046)/MAX(E$2:E2046)</f>
        <v>5.9610759532999977E-2</v>
      </c>
      <c r="G2046">
        <f t="shared" si="136"/>
        <v>-8.8499755859374751</v>
      </c>
      <c r="H2046">
        <f t="shared" si="137"/>
        <v>-12.5875</v>
      </c>
    </row>
    <row r="2047" spans="1:8" x14ac:dyDescent="0.3">
      <c r="A2047">
        <v>11</v>
      </c>
      <c r="B2047">
        <v>2014</v>
      </c>
      <c r="C2047">
        <v>245.4</v>
      </c>
      <c r="D2047">
        <v>0.100006103515625</v>
      </c>
      <c r="E2047">
        <f t="shared" si="135"/>
        <v>5.0430794357269972</v>
      </c>
      <c r="F2047">
        <f>(MAX(E$2:E2047) - E2047)/MAX(E$2:E2047)</f>
        <v>5.9208367940035422E-2</v>
      </c>
      <c r="G2047">
        <f t="shared" si="136"/>
        <v>0.100006103515625</v>
      </c>
      <c r="H2047" t="str">
        <f t="shared" si="137"/>
        <v/>
      </c>
    </row>
    <row r="2048" spans="1:8" x14ac:dyDescent="0.3">
      <c r="A2048">
        <v>11</v>
      </c>
      <c r="B2048">
        <v>2014</v>
      </c>
      <c r="C2048">
        <v>244</v>
      </c>
      <c r="D2048">
        <v>0.350006103515625</v>
      </c>
      <c r="E2048">
        <f t="shared" si="135"/>
        <v>5.0506751898752329</v>
      </c>
      <c r="F2048">
        <f>(MAX(E$2:E2048) - E2048)/MAX(E$2:E2048)</f>
        <v>5.7791372226817052E-2</v>
      </c>
      <c r="G2048">
        <f t="shared" si="136"/>
        <v>0.45001220703125</v>
      </c>
      <c r="H2048" t="str">
        <f t="shared" si="137"/>
        <v/>
      </c>
    </row>
    <row r="2049" spans="1:8" x14ac:dyDescent="0.3">
      <c r="A2049">
        <v>11</v>
      </c>
      <c r="B2049">
        <v>2014</v>
      </c>
      <c r="C2049">
        <v>243.05</v>
      </c>
      <c r="D2049">
        <v>0.75</v>
      </c>
      <c r="E2049">
        <f t="shared" si="135"/>
        <v>5.0670397515375525</v>
      </c>
      <c r="F2049">
        <f>(MAX(E$2:E2049) - E2049)/MAX(E$2:E2049)</f>
        <v>5.4738546493958026E-2</v>
      </c>
      <c r="G2049">
        <f t="shared" si="136"/>
        <v>1.20001220703125</v>
      </c>
      <c r="H2049" t="str">
        <f t="shared" si="137"/>
        <v/>
      </c>
    </row>
    <row r="2050" spans="1:8" x14ac:dyDescent="0.3">
      <c r="A2050">
        <v>11</v>
      </c>
      <c r="B2050">
        <v>2014</v>
      </c>
      <c r="C2050">
        <v>241.45</v>
      </c>
      <c r="D2050">
        <v>-0.449996948242187</v>
      </c>
      <c r="E2050">
        <f t="shared" si="135"/>
        <v>5.0571239923905065</v>
      </c>
      <c r="F2050">
        <f>(MAX(E$2:E2050) - E2050)/MAX(E$2:E2050)</f>
        <v>5.6588341515026959E-2</v>
      </c>
      <c r="G2050">
        <f t="shared" si="136"/>
        <v>0.75001525878906294</v>
      </c>
      <c r="H2050" t="str">
        <f t="shared" si="137"/>
        <v/>
      </c>
    </row>
    <row r="2051" spans="1:8" x14ac:dyDescent="0.3">
      <c r="A2051">
        <v>11</v>
      </c>
      <c r="B2051">
        <v>2014</v>
      </c>
      <c r="C2051">
        <v>243.1</v>
      </c>
      <c r="D2051">
        <v>-0.25</v>
      </c>
      <c r="E2051">
        <f t="shared" si="135"/>
        <v>5.0516632970058808</v>
      </c>
      <c r="F2051">
        <f>(MAX(E$2:E2051) - E2051)/MAX(E$2:E2051)</f>
        <v>5.7607039829927431E-2</v>
      </c>
      <c r="G2051">
        <f t="shared" si="136"/>
        <v>0.50001525878906294</v>
      </c>
      <c r="H2051" t="str">
        <f t="shared" si="137"/>
        <v/>
      </c>
    </row>
    <row r="2052" spans="1:8" x14ac:dyDescent="0.3">
      <c r="A2052">
        <v>11</v>
      </c>
      <c r="B2052">
        <v>2014</v>
      </c>
      <c r="C2052">
        <v>244.65</v>
      </c>
      <c r="D2052">
        <v>1.04998779296875</v>
      </c>
      <c r="E2052">
        <f t="shared" ref="E2052:E2115" si="138">(D2052/C2052*$G$2+1)*E2051*$H$2+(1-$H$2)*E2051</f>
        <v>5.0744280386198062</v>
      </c>
      <c r="F2052">
        <f>(MAX(E$2:E2052) - E2052)/MAX(E$2:E2052)</f>
        <v>5.3360253974312433E-2</v>
      </c>
      <c r="G2052">
        <f t="shared" si="136"/>
        <v>1.5500030517578129</v>
      </c>
      <c r="H2052" t="str">
        <f t="shared" si="137"/>
        <v/>
      </c>
    </row>
    <row r="2053" spans="1:8" x14ac:dyDescent="0.3">
      <c r="A2053">
        <v>11</v>
      </c>
      <c r="B2053">
        <v>2014</v>
      </c>
      <c r="C2053">
        <v>246.2</v>
      </c>
      <c r="D2053">
        <v>-9.99908447265625E-2</v>
      </c>
      <c r="E2053">
        <f t="shared" si="138"/>
        <v>5.072264081822933</v>
      </c>
      <c r="F2053">
        <f>(MAX(E$2:E2053) - E2053)/MAX(E$2:E2053)</f>
        <v>5.376394233032266E-2</v>
      </c>
      <c r="G2053">
        <f t="shared" ref="G2053:G2116" si="139">IF(A2053&lt;&gt;A2052, D2053, D2053+G2052)</f>
        <v>1.4500122070312504</v>
      </c>
      <c r="H2053" t="str">
        <f t="shared" si="137"/>
        <v/>
      </c>
    </row>
    <row r="2054" spans="1:8" x14ac:dyDescent="0.3">
      <c r="A2054">
        <v>11</v>
      </c>
      <c r="B2054">
        <v>2014</v>
      </c>
      <c r="C2054">
        <v>245.9</v>
      </c>
      <c r="D2054">
        <v>9.99908447265625E-2</v>
      </c>
      <c r="E2054">
        <f t="shared" si="138"/>
        <v>5.0744297547335817</v>
      </c>
      <c r="F2054">
        <f>(MAX(E$2:E2054) - E2054)/MAX(E$2:E2054)</f>
        <v>5.3359933831530579E-2</v>
      </c>
      <c r="G2054">
        <f t="shared" si="139"/>
        <v>1.5500030517578129</v>
      </c>
      <c r="H2054" t="str">
        <f t="shared" si="137"/>
        <v/>
      </c>
    </row>
    <row r="2055" spans="1:8" x14ac:dyDescent="0.3">
      <c r="A2055">
        <v>11</v>
      </c>
      <c r="B2055">
        <v>2014</v>
      </c>
      <c r="C2055">
        <v>246.75</v>
      </c>
      <c r="D2055">
        <v>0</v>
      </c>
      <c r="E2055">
        <f t="shared" si="138"/>
        <v>5.0744297547335817</v>
      </c>
      <c r="F2055">
        <f>(MAX(E$2:E2055) - E2055)/MAX(E$2:E2055)</f>
        <v>5.3359933831530579E-2</v>
      </c>
      <c r="G2055">
        <f t="shared" si="139"/>
        <v>1.5500030517578129</v>
      </c>
      <c r="H2055" t="str">
        <f t="shared" si="137"/>
        <v/>
      </c>
    </row>
    <row r="2056" spans="1:8" x14ac:dyDescent="0.3">
      <c r="A2056">
        <v>11</v>
      </c>
      <c r="B2056">
        <v>2014</v>
      </c>
      <c r="C2056">
        <v>245.3</v>
      </c>
      <c r="D2056">
        <v>0.5</v>
      </c>
      <c r="E2056">
        <f t="shared" si="138"/>
        <v>5.0852902342331134</v>
      </c>
      <c r="F2056">
        <f>(MAX(E$2:E2056) - E2056)/MAX(E$2:E2056)</f>
        <v>5.1333900261459453E-2</v>
      </c>
      <c r="G2056">
        <f t="shared" si="139"/>
        <v>2.0500030517578129</v>
      </c>
      <c r="H2056" t="str">
        <f t="shared" si="137"/>
        <v/>
      </c>
    </row>
    <row r="2057" spans="1:8" x14ac:dyDescent="0.3">
      <c r="A2057">
        <v>11</v>
      </c>
      <c r="B2057">
        <v>2014</v>
      </c>
      <c r="C2057">
        <v>243.1</v>
      </c>
      <c r="D2057">
        <v>0.69999694824218694</v>
      </c>
      <c r="E2057">
        <f t="shared" si="138"/>
        <v>5.1006652734232958</v>
      </c>
      <c r="F2057">
        <f>(MAX(E$2:E2057) - E2057)/MAX(E$2:E2057)</f>
        <v>4.8465670958893974E-2</v>
      </c>
      <c r="G2057">
        <f t="shared" si="139"/>
        <v>2.75</v>
      </c>
      <c r="H2057" t="str">
        <f t="shared" si="137"/>
        <v/>
      </c>
    </row>
    <row r="2058" spans="1:8" x14ac:dyDescent="0.3">
      <c r="A2058">
        <v>11</v>
      </c>
      <c r="B2058">
        <v>2014</v>
      </c>
      <c r="C2058">
        <v>244.65</v>
      </c>
      <c r="D2058">
        <v>-9.99908447265625E-2</v>
      </c>
      <c r="E2058">
        <f t="shared" si="138"/>
        <v>5.0984763471170425</v>
      </c>
      <c r="F2058">
        <f>(MAX(E$2:E2058) - E2058)/MAX(E$2:E2058)</f>
        <v>4.8874017402443931E-2</v>
      </c>
      <c r="G2058">
        <f t="shared" si="139"/>
        <v>2.6500091552734375</v>
      </c>
      <c r="H2058" t="str">
        <f t="shared" si="137"/>
        <v/>
      </c>
    </row>
    <row r="2059" spans="1:8" x14ac:dyDescent="0.3">
      <c r="A2059">
        <v>11</v>
      </c>
      <c r="B2059">
        <v>2014</v>
      </c>
      <c r="C2059">
        <v>247.3</v>
      </c>
      <c r="D2059">
        <v>-0.75</v>
      </c>
      <c r="E2059">
        <f t="shared" si="138"/>
        <v>5.0822408027443995</v>
      </c>
      <c r="F2059">
        <f>(MAX(E$2:E2059) - E2059)/MAX(E$2:E2059)</f>
        <v>5.1902774827820249E-2</v>
      </c>
      <c r="G2059">
        <f t="shared" si="139"/>
        <v>1.9000091552734375</v>
      </c>
      <c r="H2059" t="str">
        <f t="shared" si="137"/>
        <v/>
      </c>
    </row>
    <row r="2060" spans="1:8" x14ac:dyDescent="0.3">
      <c r="A2060">
        <v>11</v>
      </c>
      <c r="B2060">
        <v>2014</v>
      </c>
      <c r="C2060">
        <v>245.15</v>
      </c>
      <c r="D2060">
        <v>-0.65000915527343694</v>
      </c>
      <c r="E2060">
        <f t="shared" si="138"/>
        <v>5.0680915953055159</v>
      </c>
      <c r="F2060">
        <f>(MAX(E$2:E2060) - E2060)/MAX(E$2:E2060)</f>
        <v>5.4542323962120838E-2</v>
      </c>
      <c r="G2060">
        <f t="shared" si="139"/>
        <v>1.2500000000000004</v>
      </c>
      <c r="H2060" t="str">
        <f t="shared" si="137"/>
        <v/>
      </c>
    </row>
    <row r="2061" spans="1:8" x14ac:dyDescent="0.3">
      <c r="A2061">
        <v>11</v>
      </c>
      <c r="B2061">
        <v>2014</v>
      </c>
      <c r="C2061">
        <v>245.75</v>
      </c>
      <c r="D2061">
        <v>0.350006103515625</v>
      </c>
      <c r="E2061">
        <f t="shared" si="138"/>
        <v>5.075670664038415</v>
      </c>
      <c r="F2061">
        <f>(MAX(E$2:E2061) - E2061)/MAX(E$2:E2061)</f>
        <v>5.312844093021675E-2</v>
      </c>
      <c r="G2061">
        <f t="shared" si="139"/>
        <v>1.6000061035156254</v>
      </c>
      <c r="H2061" t="str">
        <f t="shared" si="137"/>
        <v/>
      </c>
    </row>
    <row r="2062" spans="1:8" x14ac:dyDescent="0.3">
      <c r="A2062">
        <v>11</v>
      </c>
      <c r="B2062">
        <v>2014</v>
      </c>
      <c r="C2062">
        <v>247.8</v>
      </c>
      <c r="D2062">
        <v>-2.0500030517578098</v>
      </c>
      <c r="E2062">
        <f t="shared" si="138"/>
        <v>5.0315810862799557</v>
      </c>
      <c r="F2062">
        <f>(MAX(E$2:E2062) - E2062)/MAX(E$2:E2062)</f>
        <v>6.1353396801893625E-2</v>
      </c>
      <c r="G2062">
        <f t="shared" si="139"/>
        <v>-0.44999694824218439</v>
      </c>
      <c r="H2062" t="str">
        <f t="shared" si="137"/>
        <v/>
      </c>
    </row>
    <row r="2063" spans="1:8" x14ac:dyDescent="0.3">
      <c r="A2063">
        <v>11</v>
      </c>
      <c r="B2063">
        <v>2014</v>
      </c>
      <c r="C2063">
        <v>248.4</v>
      </c>
      <c r="D2063">
        <v>0</v>
      </c>
      <c r="E2063">
        <f t="shared" si="138"/>
        <v>5.0315810862799557</v>
      </c>
      <c r="F2063">
        <f>(MAX(E$2:E2063) - E2063)/MAX(E$2:E2063)</f>
        <v>6.1353396801893625E-2</v>
      </c>
      <c r="G2063">
        <f t="shared" si="139"/>
        <v>-0.44999694824218439</v>
      </c>
      <c r="H2063" t="str">
        <f t="shared" si="137"/>
        <v/>
      </c>
    </row>
    <row r="2064" spans="1:8" x14ac:dyDescent="0.3">
      <c r="A2064">
        <v>11</v>
      </c>
      <c r="B2064">
        <v>2014</v>
      </c>
      <c r="C2064">
        <v>248.3</v>
      </c>
      <c r="D2064">
        <v>-0.100006103515625</v>
      </c>
      <c r="E2064">
        <f t="shared" si="138"/>
        <v>5.0294532237752838</v>
      </c>
      <c r="F2064">
        <f>(MAX(E$2:E2064) - E2064)/MAX(E$2:E2064)</f>
        <v>6.1750351730738784E-2</v>
      </c>
      <c r="G2064">
        <f t="shared" si="139"/>
        <v>-0.55000305175780939</v>
      </c>
      <c r="H2064" t="str">
        <f t="shared" si="137"/>
        <v/>
      </c>
    </row>
    <row r="2065" spans="1:8" x14ac:dyDescent="0.3">
      <c r="A2065">
        <v>11</v>
      </c>
      <c r="B2065">
        <v>2014</v>
      </c>
      <c r="C2065">
        <v>249.75</v>
      </c>
      <c r="D2065">
        <v>-2.3000030517578098</v>
      </c>
      <c r="E2065">
        <f t="shared" si="138"/>
        <v>4.9808200079533655</v>
      </c>
      <c r="F2065">
        <f>(MAX(E$2:E2065) - E2065)/MAX(E$2:E2065)</f>
        <v>7.0822927935129107E-2</v>
      </c>
      <c r="G2065">
        <f t="shared" si="139"/>
        <v>-2.8500061035156192</v>
      </c>
      <c r="H2065" t="str">
        <f t="shared" si="137"/>
        <v/>
      </c>
    </row>
    <row r="2066" spans="1:8" x14ac:dyDescent="0.3">
      <c r="A2066">
        <v>11</v>
      </c>
      <c r="B2066">
        <v>2014</v>
      </c>
      <c r="C2066">
        <v>248.9</v>
      </c>
      <c r="D2066">
        <v>0.20001220703125</v>
      </c>
      <c r="E2066">
        <f t="shared" si="138"/>
        <v>4.9850226437217344</v>
      </c>
      <c r="F2066">
        <f>(MAX(E$2:E2066) - E2066)/MAX(E$2:E2066)</f>
        <v>7.0038921929697753E-2</v>
      </c>
      <c r="G2066">
        <f t="shared" si="139"/>
        <v>-2.6499938964843692</v>
      </c>
      <c r="H2066" t="str">
        <f t="shared" si="137"/>
        <v/>
      </c>
    </row>
    <row r="2067" spans="1:8" x14ac:dyDescent="0.3">
      <c r="A2067">
        <v>12</v>
      </c>
      <c r="B2067">
        <v>2014</v>
      </c>
      <c r="C2067">
        <v>247.85</v>
      </c>
      <c r="D2067">
        <v>1.44999694824218</v>
      </c>
      <c r="E2067">
        <f t="shared" si="138"/>
        <v>5.0156447175620835</v>
      </c>
      <c r="F2067">
        <f>(MAX(E$2:E2067) - E2067)/MAX(E$2:E2067)</f>
        <v>6.4326342702563349E-2</v>
      </c>
      <c r="G2067">
        <f t="shared" si="139"/>
        <v>1.44999694824218</v>
      </c>
      <c r="H2067" t="str">
        <f t="shared" si="137"/>
        <v/>
      </c>
    </row>
    <row r="2068" spans="1:8" x14ac:dyDescent="0.3">
      <c r="A2068">
        <v>12</v>
      </c>
      <c r="B2068">
        <v>2014</v>
      </c>
      <c r="C2068">
        <v>246.3</v>
      </c>
      <c r="D2068">
        <v>0.300003051757812</v>
      </c>
      <c r="E2068">
        <f t="shared" si="138"/>
        <v>5.0220594319668406</v>
      </c>
      <c r="F2068">
        <f>(MAX(E$2:E2068) - E2068)/MAX(E$2:E2068)</f>
        <v>6.3129671162691012E-2</v>
      </c>
      <c r="G2068">
        <f t="shared" si="139"/>
        <v>1.749999999999992</v>
      </c>
      <c r="H2068" t="str">
        <f t="shared" si="137"/>
        <v/>
      </c>
    </row>
    <row r="2069" spans="1:8" x14ac:dyDescent="0.3">
      <c r="A2069">
        <v>12</v>
      </c>
      <c r="B2069">
        <v>2014</v>
      </c>
      <c r="C2069">
        <v>246.9</v>
      </c>
      <c r="D2069">
        <v>-0.149993896484375</v>
      </c>
      <c r="E2069">
        <f t="shared" si="138"/>
        <v>5.0188559399631725</v>
      </c>
      <c r="F2069">
        <f>(MAX(E$2:E2069) - E2069)/MAX(E$2:E2069)</f>
        <v>6.3727285875850387E-2</v>
      </c>
      <c r="G2069">
        <f t="shared" si="139"/>
        <v>1.600006103515617</v>
      </c>
      <c r="H2069" t="str">
        <f t="shared" si="137"/>
        <v/>
      </c>
    </row>
    <row r="2070" spans="1:8" x14ac:dyDescent="0.3">
      <c r="A2070">
        <v>12</v>
      </c>
      <c r="B2070">
        <v>2014</v>
      </c>
      <c r="C2070">
        <v>247.25</v>
      </c>
      <c r="D2070">
        <v>-0.100006103515625</v>
      </c>
      <c r="E2070">
        <f t="shared" si="138"/>
        <v>5.0167244453706745</v>
      </c>
      <c r="F2070">
        <f>(MAX(E$2:E2070) - E2070)/MAX(E$2:E2070)</f>
        <v>6.4124918374398182E-2</v>
      </c>
      <c r="G2070">
        <f t="shared" si="139"/>
        <v>1.499999999999992</v>
      </c>
      <c r="H2070" t="str">
        <f t="shared" si="137"/>
        <v/>
      </c>
    </row>
    <row r="2071" spans="1:8" x14ac:dyDescent="0.3">
      <c r="A2071">
        <v>12</v>
      </c>
      <c r="B2071">
        <v>2014</v>
      </c>
      <c r="C2071">
        <v>249.75</v>
      </c>
      <c r="D2071">
        <v>0.399993896484375</v>
      </c>
      <c r="E2071">
        <f t="shared" si="138"/>
        <v>5.0251608502412122</v>
      </c>
      <c r="F2071">
        <f>(MAX(E$2:E2071) - E2071)/MAX(E$2:E2071)</f>
        <v>6.2551098408239428E-2</v>
      </c>
      <c r="G2071">
        <f t="shared" si="139"/>
        <v>1.899993896484367</v>
      </c>
      <c r="H2071" t="str">
        <f t="shared" si="137"/>
        <v/>
      </c>
    </row>
    <row r="2072" spans="1:8" x14ac:dyDescent="0.3">
      <c r="A2072">
        <v>12</v>
      </c>
      <c r="B2072">
        <v>2014</v>
      </c>
      <c r="C2072">
        <v>249.5</v>
      </c>
      <c r="D2072">
        <v>-0.149993896484375</v>
      </c>
      <c r="E2072">
        <f t="shared" si="138"/>
        <v>5.0219887835910804</v>
      </c>
      <c r="F2072">
        <f>(MAX(E$2:E2072) - E2072)/MAX(E$2:E2072)</f>
        <v>6.3142850689521968E-2</v>
      </c>
      <c r="G2072">
        <f t="shared" si="139"/>
        <v>1.749999999999992</v>
      </c>
      <c r="H2072" t="str">
        <f t="shared" si="137"/>
        <v/>
      </c>
    </row>
    <row r="2073" spans="1:8" x14ac:dyDescent="0.3">
      <c r="A2073">
        <v>12</v>
      </c>
      <c r="B2073">
        <v>2014</v>
      </c>
      <c r="C2073">
        <v>248.6</v>
      </c>
      <c r="D2073">
        <v>0.54998779296875</v>
      </c>
      <c r="E2073">
        <f t="shared" si="138"/>
        <v>5.0336546490527505</v>
      </c>
      <c r="F2073">
        <f>(MAX(E$2:E2073) - E2073)/MAX(E$2:E2073)</f>
        <v>6.096657154362458E-2</v>
      </c>
      <c r="G2073">
        <f t="shared" si="139"/>
        <v>2.299987792968742</v>
      </c>
      <c r="H2073" t="str">
        <f t="shared" ref="H2073:H2136" si="140">IF(A2073=A2074, "", IF(-C2051*0.05 &gt; MIN(G2052:G2073), -C2051*0.05, ""))</f>
        <v/>
      </c>
    </row>
    <row r="2074" spans="1:8" x14ac:dyDescent="0.3">
      <c r="A2074">
        <v>12</v>
      </c>
      <c r="B2074">
        <v>2014</v>
      </c>
      <c r="C2074">
        <v>247.5</v>
      </c>
      <c r="D2074">
        <v>0.899993896484375</v>
      </c>
      <c r="E2074">
        <f t="shared" si="138"/>
        <v>5.0528739273728132</v>
      </c>
      <c r="F2074">
        <f>(MAX(E$2:E2074) - E2074)/MAX(E$2:E2074)</f>
        <v>5.7381195495479924E-2</v>
      </c>
      <c r="G2074">
        <f t="shared" si="139"/>
        <v>3.199981689453117</v>
      </c>
      <c r="H2074" t="str">
        <f t="shared" si="140"/>
        <v/>
      </c>
    </row>
    <row r="2075" spans="1:8" x14ac:dyDescent="0.3">
      <c r="A2075">
        <v>12</v>
      </c>
      <c r="B2075">
        <v>2014</v>
      </c>
      <c r="C2075">
        <v>242.7</v>
      </c>
      <c r="D2075">
        <v>-1.5500030517578101</v>
      </c>
      <c r="E2075">
        <f t="shared" si="138"/>
        <v>5.0189902499605594</v>
      </c>
      <c r="F2075">
        <f>(MAX(E$2:E2075) - E2075)/MAX(E$2:E2075)</f>
        <v>6.3702230208325411E-2</v>
      </c>
      <c r="G2075">
        <f t="shared" si="139"/>
        <v>1.6499786376953069</v>
      </c>
      <c r="H2075" t="str">
        <f t="shared" si="140"/>
        <v/>
      </c>
    </row>
    <row r="2076" spans="1:8" x14ac:dyDescent="0.3">
      <c r="A2076">
        <v>12</v>
      </c>
      <c r="B2076">
        <v>2014</v>
      </c>
      <c r="C2076">
        <v>240.45</v>
      </c>
      <c r="D2076">
        <v>-0.65000915527343694</v>
      </c>
      <c r="E2076">
        <f t="shared" si="138"/>
        <v>5.0047440071103297</v>
      </c>
      <c r="F2076">
        <f>(MAX(E$2:E2076) - E2076)/MAX(E$2:E2076)</f>
        <v>6.6359881397961701E-2</v>
      </c>
      <c r="G2076">
        <f t="shared" si="139"/>
        <v>0.99996948242187</v>
      </c>
      <c r="H2076" t="str">
        <f t="shared" si="140"/>
        <v/>
      </c>
    </row>
    <row r="2077" spans="1:8" x14ac:dyDescent="0.3">
      <c r="A2077">
        <v>12</v>
      </c>
      <c r="B2077">
        <v>2014</v>
      </c>
      <c r="C2077">
        <v>238.6</v>
      </c>
      <c r="D2077">
        <v>-2.25</v>
      </c>
      <c r="E2077">
        <f t="shared" si="138"/>
        <v>4.9551894902754672</v>
      </c>
      <c r="F2077">
        <f>(MAX(E$2:E2077) - E2077)/MAX(E$2:E2077)</f>
        <v>7.5604327249585032E-2</v>
      </c>
      <c r="G2077">
        <f t="shared" si="139"/>
        <v>-1.2500305175781299</v>
      </c>
      <c r="H2077" t="str">
        <f t="shared" si="140"/>
        <v/>
      </c>
    </row>
    <row r="2078" spans="1:8" x14ac:dyDescent="0.3">
      <c r="A2078">
        <v>12</v>
      </c>
      <c r="B2078">
        <v>2014</v>
      </c>
      <c r="C2078">
        <v>240.2</v>
      </c>
      <c r="D2078">
        <v>1.8500061035156199</v>
      </c>
      <c r="E2078">
        <f t="shared" si="138"/>
        <v>4.9952622935275084</v>
      </c>
      <c r="F2078">
        <f>(MAX(E$2:E2078) - E2078)/MAX(E$2:E2078)</f>
        <v>6.8128704774629706E-2</v>
      </c>
      <c r="G2078">
        <f t="shared" si="139"/>
        <v>0.59997558593749001</v>
      </c>
      <c r="H2078" t="str">
        <f t="shared" si="140"/>
        <v/>
      </c>
    </row>
    <row r="2079" spans="1:8" x14ac:dyDescent="0.3">
      <c r="A2079">
        <v>12</v>
      </c>
      <c r="B2079">
        <v>2014</v>
      </c>
      <c r="C2079">
        <v>240.65</v>
      </c>
      <c r="D2079">
        <v>0.899993896484375</v>
      </c>
      <c r="E2079">
        <f t="shared" si="138"/>
        <v>5.0148778798740246</v>
      </c>
      <c r="F2079">
        <f>(MAX(E$2:E2079) - E2079)/MAX(E$2:E2079)</f>
        <v>6.4469397058392677E-2</v>
      </c>
      <c r="G2079">
        <f t="shared" si="139"/>
        <v>1.499969482421865</v>
      </c>
      <c r="H2079" t="str">
        <f t="shared" si="140"/>
        <v/>
      </c>
    </row>
    <row r="2080" spans="1:8" x14ac:dyDescent="0.3">
      <c r="A2080">
        <v>12</v>
      </c>
      <c r="B2080">
        <v>2014</v>
      </c>
      <c r="C2080">
        <v>241.05</v>
      </c>
      <c r="D2080">
        <v>2.19999694824218</v>
      </c>
      <c r="E2080">
        <f t="shared" si="138"/>
        <v>5.0629357592895259</v>
      </c>
      <c r="F2080">
        <f>(MAX(E$2:E2080) - E2080)/MAX(E$2:E2080)</f>
        <v>5.5504150449673981E-2</v>
      </c>
      <c r="G2080">
        <f t="shared" si="139"/>
        <v>3.6999664306640447</v>
      </c>
      <c r="H2080" t="str">
        <f t="shared" si="140"/>
        <v/>
      </c>
    </row>
    <row r="2081" spans="1:8" x14ac:dyDescent="0.3">
      <c r="A2081">
        <v>12</v>
      </c>
      <c r="B2081">
        <v>2014</v>
      </c>
      <c r="C2081">
        <v>241.5</v>
      </c>
      <c r="D2081">
        <v>2.8000030517578098</v>
      </c>
      <c r="E2081">
        <f t="shared" si="138"/>
        <v>5.1245715661454589</v>
      </c>
      <c r="F2081">
        <f>(MAX(E$2:E2081) - E2081)/MAX(E$2:E2081)</f>
        <v>4.4005927575267313E-2</v>
      </c>
      <c r="G2081">
        <f t="shared" si="139"/>
        <v>6.4999694824218546</v>
      </c>
      <c r="H2081" t="str">
        <f t="shared" si="140"/>
        <v/>
      </c>
    </row>
    <row r="2082" spans="1:8" x14ac:dyDescent="0.3">
      <c r="A2082">
        <v>12</v>
      </c>
      <c r="B2082">
        <v>2014</v>
      </c>
      <c r="C2082">
        <v>243.35</v>
      </c>
      <c r="D2082">
        <v>-0.600006103515625</v>
      </c>
      <c r="E2082">
        <f t="shared" si="138"/>
        <v>5.1113046134909714</v>
      </c>
      <c r="F2082">
        <f>(MAX(E$2:E2082) - E2082)/MAX(E$2:E2082)</f>
        <v>4.6480891176247811E-2</v>
      </c>
      <c r="G2082">
        <f t="shared" si="139"/>
        <v>5.8999633789062296</v>
      </c>
      <c r="H2082" t="str">
        <f t="shared" si="140"/>
        <v/>
      </c>
    </row>
    <row r="2083" spans="1:8" x14ac:dyDescent="0.3">
      <c r="A2083">
        <v>12</v>
      </c>
      <c r="B2083">
        <v>2014</v>
      </c>
      <c r="C2083">
        <v>244.1</v>
      </c>
      <c r="D2083">
        <v>-5.00030517578125E-2</v>
      </c>
      <c r="E2083">
        <f t="shared" si="138"/>
        <v>5.1102052285233546</v>
      </c>
      <c r="F2083">
        <f>(MAX(E$2:E2083) - E2083)/MAX(E$2:E2083)</f>
        <v>4.6685982567555108E-2</v>
      </c>
      <c r="G2083">
        <f t="shared" si="139"/>
        <v>5.8499603271484171</v>
      </c>
      <c r="H2083" t="str">
        <f t="shared" si="140"/>
        <v/>
      </c>
    </row>
    <row r="2084" spans="1:8" x14ac:dyDescent="0.3">
      <c r="A2084">
        <v>12</v>
      </c>
      <c r="B2084">
        <v>2014</v>
      </c>
      <c r="C2084">
        <v>243.45</v>
      </c>
      <c r="D2084">
        <v>0</v>
      </c>
      <c r="E2084">
        <f t="shared" si="138"/>
        <v>5.1102052285233546</v>
      </c>
      <c r="F2084">
        <f>(MAX(E$2:E2084) - E2084)/MAX(E$2:E2084)</f>
        <v>4.6685982567555108E-2</v>
      </c>
      <c r="G2084">
        <f t="shared" si="139"/>
        <v>5.8499603271484171</v>
      </c>
      <c r="H2084" t="str">
        <f t="shared" si="140"/>
        <v/>
      </c>
    </row>
    <row r="2085" spans="1:8" x14ac:dyDescent="0.3">
      <c r="A2085">
        <v>12</v>
      </c>
      <c r="B2085">
        <v>2014</v>
      </c>
      <c r="C2085">
        <v>243.45</v>
      </c>
      <c r="D2085">
        <v>1.15000915527343</v>
      </c>
      <c r="E2085">
        <f t="shared" si="138"/>
        <v>5.1355517963526189</v>
      </c>
      <c r="F2085">
        <f>(MAX(E$2:E2085) - E2085)/MAX(E$2:E2085)</f>
        <v>4.195755438808213E-2</v>
      </c>
      <c r="G2085">
        <f t="shared" si="139"/>
        <v>6.9999694824218466</v>
      </c>
      <c r="H2085" t="str">
        <f t="shared" si="140"/>
        <v/>
      </c>
    </row>
    <row r="2086" spans="1:8" x14ac:dyDescent="0.3">
      <c r="A2086">
        <v>12</v>
      </c>
      <c r="B2086">
        <v>2014</v>
      </c>
      <c r="C2086">
        <v>244.7</v>
      </c>
      <c r="D2086">
        <v>-9.99908447265625E-2</v>
      </c>
      <c r="E2086">
        <f t="shared" si="138"/>
        <v>5.133348348987</v>
      </c>
      <c r="F2086">
        <f>(MAX(E$2:E2086) - E2086)/MAX(E$2:E2086)</f>
        <v>4.2368609750124041E-2</v>
      </c>
      <c r="G2086">
        <f t="shared" si="139"/>
        <v>6.8999786376952841</v>
      </c>
      <c r="H2086" t="str">
        <f t="shared" si="140"/>
        <v/>
      </c>
    </row>
    <row r="2087" spans="1:8" x14ac:dyDescent="0.3">
      <c r="A2087">
        <v>12</v>
      </c>
      <c r="B2087">
        <v>2014</v>
      </c>
      <c r="C2087">
        <v>245.75</v>
      </c>
      <c r="D2087">
        <v>-0.600006103515625</v>
      </c>
      <c r="E2087">
        <f t="shared" si="138"/>
        <v>5.1201884614675404</v>
      </c>
      <c r="F2087">
        <f>(MAX(E$2:E2087) - E2087)/MAX(E$2:E2087)</f>
        <v>4.4823600240547122E-2</v>
      </c>
      <c r="G2087">
        <f t="shared" si="139"/>
        <v>6.2999725341796591</v>
      </c>
      <c r="H2087" t="str">
        <f t="shared" si="140"/>
        <v/>
      </c>
    </row>
    <row r="2088" spans="1:8" x14ac:dyDescent="0.3">
      <c r="A2088">
        <v>12</v>
      </c>
      <c r="B2088">
        <v>2014</v>
      </c>
      <c r="C2088">
        <v>243.75</v>
      </c>
      <c r="D2088">
        <v>-0.100006103515625</v>
      </c>
      <c r="E2088">
        <f t="shared" si="138"/>
        <v>5.1179827072022608</v>
      </c>
      <c r="F2088">
        <f>(MAX(E$2:E2088) - E2088)/MAX(E$2:E2088)</f>
        <v>4.523508595708263E-2</v>
      </c>
      <c r="G2088">
        <f t="shared" si="139"/>
        <v>6.1999664306640341</v>
      </c>
      <c r="H2088" t="str">
        <f t="shared" si="140"/>
        <v/>
      </c>
    </row>
    <row r="2089" spans="1:8" x14ac:dyDescent="0.3">
      <c r="A2089">
        <v>12</v>
      </c>
      <c r="B2089">
        <v>2014</v>
      </c>
      <c r="C2089">
        <v>243.75</v>
      </c>
      <c r="D2089">
        <v>3.5</v>
      </c>
      <c r="E2089">
        <f t="shared" si="138"/>
        <v>5.1951461387877718</v>
      </c>
      <c r="F2089">
        <f>(MAX(E$2:E2089) - E2089)/MAX(E$2:E2089)</f>
        <v>3.0840168791512499E-2</v>
      </c>
      <c r="G2089">
        <f t="shared" si="139"/>
        <v>9.6999664306640341</v>
      </c>
      <c r="H2089" t="str">
        <f t="shared" si="140"/>
        <v/>
      </c>
    </row>
    <row r="2090" spans="1:8" x14ac:dyDescent="0.3">
      <c r="A2090">
        <v>1</v>
      </c>
      <c r="B2090">
        <v>2015</v>
      </c>
      <c r="C2090">
        <v>243.75</v>
      </c>
      <c r="D2090">
        <v>3.5</v>
      </c>
      <c r="E2090">
        <f t="shared" si="138"/>
        <v>5.2734729574956489</v>
      </c>
      <c r="F2090">
        <f>(MAX(E$2:E2090) - E2090)/MAX(E$2:E2090)</f>
        <v>1.6228220567138379E-2</v>
      </c>
      <c r="G2090">
        <f t="shared" si="139"/>
        <v>3.5</v>
      </c>
      <c r="H2090" t="str">
        <f t="shared" si="140"/>
        <v/>
      </c>
    </row>
    <row r="2091" spans="1:8" x14ac:dyDescent="0.3">
      <c r="A2091">
        <v>1</v>
      </c>
      <c r="B2091">
        <v>2015</v>
      </c>
      <c r="C2091">
        <v>240.3</v>
      </c>
      <c r="D2091">
        <v>5.00030517578125E-2</v>
      </c>
      <c r="E2091">
        <f t="shared" si="138"/>
        <v>5.2746251598606051</v>
      </c>
      <c r="F2091">
        <f>(MAX(E$2:E2091) - E2091)/MAX(E$2:E2091)</f>
        <v>1.601327603628068E-2</v>
      </c>
      <c r="G2091">
        <f t="shared" si="139"/>
        <v>3.5500030517578125</v>
      </c>
      <c r="H2091" t="str">
        <f t="shared" si="140"/>
        <v/>
      </c>
    </row>
    <row r="2092" spans="1:8" x14ac:dyDescent="0.3">
      <c r="A2092">
        <v>1</v>
      </c>
      <c r="B2092">
        <v>2015</v>
      </c>
      <c r="C2092">
        <v>240.6</v>
      </c>
      <c r="D2092">
        <v>1.1499938964843699</v>
      </c>
      <c r="E2092">
        <f t="shared" si="138"/>
        <v>5.3010967977537335</v>
      </c>
      <c r="F2092">
        <f>(MAX(E$2:E2092) - E2092)/MAX(E$2:E2092)</f>
        <v>1.1074964884497962E-2</v>
      </c>
      <c r="G2092">
        <f t="shared" si="139"/>
        <v>4.6999969482421822</v>
      </c>
      <c r="H2092" t="str">
        <f t="shared" si="140"/>
        <v/>
      </c>
    </row>
    <row r="2093" spans="1:8" x14ac:dyDescent="0.3">
      <c r="A2093">
        <v>1</v>
      </c>
      <c r="B2093">
        <v>2015</v>
      </c>
      <c r="C2093">
        <v>238.25</v>
      </c>
      <c r="D2093">
        <v>2.75</v>
      </c>
      <c r="E2093">
        <f t="shared" si="138"/>
        <v>5.365344088429552</v>
      </c>
      <c r="F2093">
        <f>(MAX(E$2:E2093) - E2093)/MAX(E$2:E2093)</f>
        <v>0</v>
      </c>
      <c r="G2093">
        <f t="shared" si="139"/>
        <v>7.4499969482421822</v>
      </c>
      <c r="H2093" t="str">
        <f t="shared" si="140"/>
        <v/>
      </c>
    </row>
    <row r="2094" spans="1:8" x14ac:dyDescent="0.3">
      <c r="A2094">
        <v>1</v>
      </c>
      <c r="B2094">
        <v>2015</v>
      </c>
      <c r="C2094">
        <v>236.45</v>
      </c>
      <c r="D2094">
        <v>-0.300003051757812</v>
      </c>
      <c r="E2094">
        <f t="shared" si="138"/>
        <v>5.3581962745988365</v>
      </c>
      <c r="F2094">
        <f>(MAX(E$2:E2094) - E2094)/MAX(E$2:E2094)</f>
        <v>1.3322190921789847E-3</v>
      </c>
      <c r="G2094">
        <f t="shared" si="139"/>
        <v>7.1499938964843706</v>
      </c>
      <c r="H2094" t="str">
        <f t="shared" si="140"/>
        <v/>
      </c>
    </row>
    <row r="2095" spans="1:8" x14ac:dyDescent="0.3">
      <c r="A2095">
        <v>1</v>
      </c>
      <c r="B2095">
        <v>2015</v>
      </c>
      <c r="C2095">
        <v>238.5</v>
      </c>
      <c r="D2095">
        <v>1.19999694824218</v>
      </c>
      <c r="E2095">
        <f t="shared" si="138"/>
        <v>5.3865036546260114</v>
      </c>
      <c r="F2095">
        <f>(MAX(E$2:E2095) - E2095)/MAX(E$2:E2095)</f>
        <v>0</v>
      </c>
      <c r="G2095">
        <f t="shared" si="139"/>
        <v>8.3499908447265501</v>
      </c>
      <c r="H2095" t="str">
        <f t="shared" si="140"/>
        <v/>
      </c>
    </row>
    <row r="2096" spans="1:8" x14ac:dyDescent="0.3">
      <c r="A2096">
        <v>1</v>
      </c>
      <c r="B2096">
        <v>2015</v>
      </c>
      <c r="C2096">
        <v>242.45</v>
      </c>
      <c r="D2096">
        <v>2.25</v>
      </c>
      <c r="E2096">
        <f t="shared" si="138"/>
        <v>5.4389912392168718</v>
      </c>
      <c r="F2096">
        <f>(MAX(E$2:E2096) - E2096)/MAX(E$2:E2096)</f>
        <v>0</v>
      </c>
      <c r="G2096">
        <f t="shared" si="139"/>
        <v>10.59999084472655</v>
      </c>
      <c r="H2096" t="str">
        <f t="shared" si="140"/>
        <v/>
      </c>
    </row>
    <row r="2097" spans="1:8" x14ac:dyDescent="0.3">
      <c r="A2097">
        <v>1</v>
      </c>
      <c r="B2097">
        <v>2015</v>
      </c>
      <c r="C2097">
        <v>241.95</v>
      </c>
      <c r="D2097">
        <v>-1.40000915527343</v>
      </c>
      <c r="E2097">
        <f t="shared" si="138"/>
        <v>5.4059456950677776</v>
      </c>
      <c r="F2097">
        <f>(MAX(E$2:E2097) - E2097)/MAX(E$2:E2097)</f>
        <v>6.075675193375059E-3</v>
      </c>
      <c r="G2097">
        <f t="shared" si="139"/>
        <v>9.1999816894531197</v>
      </c>
      <c r="H2097" t="str">
        <f t="shared" si="140"/>
        <v/>
      </c>
    </row>
    <row r="2098" spans="1:8" x14ac:dyDescent="0.3">
      <c r="A2098">
        <v>1</v>
      </c>
      <c r="B2098">
        <v>2015</v>
      </c>
      <c r="C2098">
        <v>242.35</v>
      </c>
      <c r="D2098">
        <v>-0.349990844726562</v>
      </c>
      <c r="E2098">
        <f t="shared" si="138"/>
        <v>5.3977483231866934</v>
      </c>
      <c r="F2098">
        <f>(MAX(E$2:E2098) - E2098)/MAX(E$2:E2098)</f>
        <v>7.5828245011324387E-3</v>
      </c>
      <c r="G2098">
        <f t="shared" si="139"/>
        <v>8.8499908447265572</v>
      </c>
      <c r="H2098" t="str">
        <f t="shared" si="140"/>
        <v/>
      </c>
    </row>
    <row r="2099" spans="1:8" x14ac:dyDescent="0.3">
      <c r="A2099">
        <v>1</v>
      </c>
      <c r="B2099">
        <v>2015</v>
      </c>
      <c r="C2099">
        <v>243.05</v>
      </c>
      <c r="D2099">
        <v>-0.649993896484375</v>
      </c>
      <c r="E2099">
        <f t="shared" si="138"/>
        <v>5.3825912417710517</v>
      </c>
      <c r="F2099">
        <f>(MAX(E$2:E2099) - E2099)/MAX(E$2:E2099)</f>
        <v>1.0369569459711197E-2</v>
      </c>
      <c r="G2099">
        <f t="shared" si="139"/>
        <v>8.1999969482421822</v>
      </c>
      <c r="H2099" t="str">
        <f t="shared" si="140"/>
        <v/>
      </c>
    </row>
    <row r="2100" spans="1:8" x14ac:dyDescent="0.3">
      <c r="A2100">
        <v>1</v>
      </c>
      <c r="B2100">
        <v>2015</v>
      </c>
      <c r="C2100">
        <v>242.5</v>
      </c>
      <c r="D2100">
        <v>0</v>
      </c>
      <c r="E2100">
        <f t="shared" si="138"/>
        <v>5.3825912417710517</v>
      </c>
      <c r="F2100">
        <f>(MAX(E$2:E2100) - E2100)/MAX(E$2:E2100)</f>
        <v>1.0369569459711197E-2</v>
      </c>
      <c r="G2100">
        <f t="shared" si="139"/>
        <v>8.1999969482421822</v>
      </c>
      <c r="H2100" t="str">
        <f t="shared" si="140"/>
        <v/>
      </c>
    </row>
    <row r="2101" spans="1:8" x14ac:dyDescent="0.3">
      <c r="A2101">
        <v>1</v>
      </c>
      <c r="B2101">
        <v>2015</v>
      </c>
      <c r="C2101">
        <v>241.6</v>
      </c>
      <c r="D2101">
        <v>-2.04998779296875</v>
      </c>
      <c r="E2101">
        <f t="shared" si="138"/>
        <v>5.3346361148787516</v>
      </c>
      <c r="F2101">
        <f>(MAX(E$2:E2101) - E2101)/MAX(E$2:E2101)</f>
        <v>1.918648509408993E-2</v>
      </c>
      <c r="G2101">
        <f t="shared" si="139"/>
        <v>6.1500091552734322</v>
      </c>
      <c r="H2101" t="str">
        <f t="shared" si="140"/>
        <v/>
      </c>
    </row>
    <row r="2102" spans="1:8" x14ac:dyDescent="0.3">
      <c r="A2102">
        <v>1</v>
      </c>
      <c r="B2102">
        <v>2015</v>
      </c>
      <c r="C2102">
        <v>241.05</v>
      </c>
      <c r="D2102">
        <v>1.65000915527343</v>
      </c>
      <c r="E2102">
        <f t="shared" si="138"/>
        <v>5.3729779873163466</v>
      </c>
      <c r="F2102">
        <f>(MAX(E$2:E2102) - E2102)/MAX(E$2:E2102)</f>
        <v>1.2137039571703753E-2</v>
      </c>
      <c r="G2102">
        <f t="shared" si="139"/>
        <v>7.8000183105468626</v>
      </c>
      <c r="H2102" t="str">
        <f t="shared" si="140"/>
        <v/>
      </c>
    </row>
    <row r="2103" spans="1:8" x14ac:dyDescent="0.3">
      <c r="A2103">
        <v>1</v>
      </c>
      <c r="B2103">
        <v>2015</v>
      </c>
      <c r="C2103">
        <v>242.8</v>
      </c>
      <c r="D2103">
        <v>5.00030517578125E-2</v>
      </c>
      <c r="E2103">
        <f t="shared" si="138"/>
        <v>5.3741398430050333</v>
      </c>
      <c r="F2103">
        <f>(MAX(E$2:E2103) - E2103)/MAX(E$2:E2103)</f>
        <v>1.1923423546675176E-2</v>
      </c>
      <c r="G2103">
        <f t="shared" si="139"/>
        <v>7.8500213623046751</v>
      </c>
      <c r="H2103" t="str">
        <f t="shared" si="140"/>
        <v/>
      </c>
    </row>
    <row r="2104" spans="1:8" x14ac:dyDescent="0.3">
      <c r="A2104">
        <v>1</v>
      </c>
      <c r="B2104">
        <v>2015</v>
      </c>
      <c r="C2104">
        <v>243.65</v>
      </c>
      <c r="D2104">
        <v>-0.5</v>
      </c>
      <c r="E2104">
        <f t="shared" si="138"/>
        <v>5.3625600218780987</v>
      </c>
      <c r="F2104">
        <f>(MAX(E$2:E2104) - E2104)/MAX(E$2:E2104)</f>
        <v>1.4052461932219989E-2</v>
      </c>
      <c r="G2104">
        <f t="shared" si="139"/>
        <v>7.3500213623046751</v>
      </c>
      <c r="H2104" t="str">
        <f t="shared" si="140"/>
        <v/>
      </c>
    </row>
    <row r="2105" spans="1:8" x14ac:dyDescent="0.3">
      <c r="A2105">
        <v>1</v>
      </c>
      <c r="B2105">
        <v>2015</v>
      </c>
      <c r="C2105">
        <v>246.15</v>
      </c>
      <c r="D2105">
        <v>-1.0999908447265601</v>
      </c>
      <c r="E2105">
        <f t="shared" si="138"/>
        <v>5.3373977010380393</v>
      </c>
      <c r="F2105">
        <f>(MAX(E$2:E2105) - E2105)/MAX(E$2:E2105)</f>
        <v>1.8678746427519578E-2</v>
      </c>
      <c r="G2105">
        <f t="shared" si="139"/>
        <v>6.2500305175781152</v>
      </c>
      <c r="H2105" t="str">
        <f t="shared" si="140"/>
        <v/>
      </c>
    </row>
    <row r="2106" spans="1:8" x14ac:dyDescent="0.3">
      <c r="A2106">
        <v>1</v>
      </c>
      <c r="B2106">
        <v>2015</v>
      </c>
      <c r="C2106">
        <v>249.05</v>
      </c>
      <c r="D2106">
        <v>-3</v>
      </c>
      <c r="E2106">
        <f t="shared" si="138"/>
        <v>5.2698899605912626</v>
      </c>
      <c r="F2106">
        <f>(MAX(E$2:E2106) - E2106)/MAX(E$2:E2106)</f>
        <v>3.1090559110728975E-2</v>
      </c>
      <c r="G2106">
        <f t="shared" si="139"/>
        <v>3.2500305175781152</v>
      </c>
      <c r="H2106" t="str">
        <f t="shared" si="140"/>
        <v/>
      </c>
    </row>
    <row r="2107" spans="1:8" x14ac:dyDescent="0.3">
      <c r="A2107">
        <v>1</v>
      </c>
      <c r="B2107">
        <v>2015</v>
      </c>
      <c r="C2107">
        <v>246.25</v>
      </c>
      <c r="D2107">
        <v>1.19999694824218</v>
      </c>
      <c r="E2107">
        <f t="shared" si="138"/>
        <v>5.2968546081599754</v>
      </c>
      <c r="F2107">
        <f>(MAX(E$2:E2107) - E2107)/MAX(E$2:E2107)</f>
        <v>2.61329031074817E-2</v>
      </c>
      <c r="G2107">
        <f t="shared" si="139"/>
        <v>4.4500274658202947</v>
      </c>
      <c r="H2107" t="str">
        <f t="shared" si="140"/>
        <v/>
      </c>
    </row>
    <row r="2108" spans="1:8" x14ac:dyDescent="0.3">
      <c r="A2108">
        <v>1</v>
      </c>
      <c r="B2108">
        <v>2015</v>
      </c>
      <c r="C2108">
        <v>248.35</v>
      </c>
      <c r="D2108">
        <v>1.15000915527343</v>
      </c>
      <c r="E2108">
        <f t="shared" si="138"/>
        <v>5.3226085959119906</v>
      </c>
      <c r="F2108">
        <f>(MAX(E$2:E2108) - E2108)/MAX(E$2:E2108)</f>
        <v>2.1397836140224853E-2</v>
      </c>
      <c r="G2108">
        <f t="shared" si="139"/>
        <v>5.6000366210937251</v>
      </c>
      <c r="H2108" t="str">
        <f t="shared" si="140"/>
        <v/>
      </c>
    </row>
    <row r="2109" spans="1:8" x14ac:dyDescent="0.3">
      <c r="A2109">
        <v>1</v>
      </c>
      <c r="B2109">
        <v>2015</v>
      </c>
      <c r="C2109">
        <v>247.75</v>
      </c>
      <c r="D2109">
        <v>-1.19999694824218</v>
      </c>
      <c r="E2109">
        <f t="shared" si="138"/>
        <v>5.2955390912687177</v>
      </c>
      <c r="F2109">
        <f>(MAX(E$2:E2109) - E2109)/MAX(E$2:E2109)</f>
        <v>2.6374770915940822E-2</v>
      </c>
      <c r="G2109">
        <f t="shared" si="139"/>
        <v>4.4000396728515447</v>
      </c>
      <c r="H2109" t="str">
        <f t="shared" si="140"/>
        <v/>
      </c>
    </row>
    <row r="2110" spans="1:8" x14ac:dyDescent="0.3">
      <c r="A2110">
        <v>1</v>
      </c>
      <c r="B2110">
        <v>2015</v>
      </c>
      <c r="C2110">
        <v>247.45</v>
      </c>
      <c r="D2110">
        <v>-1.44999694824218</v>
      </c>
      <c r="E2110">
        <f t="shared" si="138"/>
        <v>5.262956988630938</v>
      </c>
      <c r="F2110">
        <f>(MAX(E$2:E2110) - E2110)/MAX(E$2:E2110)</f>
        <v>3.2365238854710848E-2</v>
      </c>
      <c r="G2110">
        <f t="shared" si="139"/>
        <v>2.9500427246093648</v>
      </c>
      <c r="H2110" t="str">
        <f t="shared" si="140"/>
        <v/>
      </c>
    </row>
    <row r="2111" spans="1:8" x14ac:dyDescent="0.3">
      <c r="A2111">
        <v>1</v>
      </c>
      <c r="B2111">
        <v>2015</v>
      </c>
      <c r="C2111">
        <v>249.15</v>
      </c>
      <c r="D2111">
        <v>0.899993896484375</v>
      </c>
      <c r="E2111">
        <f t="shared" si="138"/>
        <v>5.2829187009551966</v>
      </c>
      <c r="F2111">
        <f>(MAX(E$2:E2111) - E2111)/MAX(E$2:E2111)</f>
        <v>2.869512587855302E-2</v>
      </c>
      <c r="G2111">
        <f t="shared" si="139"/>
        <v>3.8500366210937398</v>
      </c>
      <c r="H2111" t="str">
        <f t="shared" si="140"/>
        <v/>
      </c>
    </row>
    <row r="2112" spans="1:8" x14ac:dyDescent="0.3">
      <c r="A2112">
        <v>2</v>
      </c>
      <c r="B2112">
        <v>2015</v>
      </c>
      <c r="C2112">
        <v>246.35</v>
      </c>
      <c r="D2112">
        <v>1.0999908447265601</v>
      </c>
      <c r="E2112">
        <f t="shared" si="138"/>
        <v>5.3076872023341686</v>
      </c>
      <c r="F2112">
        <f>(MAX(E$2:E2112) - E2112)/MAX(E$2:E2112)</f>
        <v>2.4141248093205035E-2</v>
      </c>
      <c r="G2112">
        <f t="shared" si="139"/>
        <v>1.0999908447265601</v>
      </c>
      <c r="H2112" t="str">
        <f t="shared" si="140"/>
        <v/>
      </c>
    </row>
    <row r="2113" spans="1:8" x14ac:dyDescent="0.3">
      <c r="A2113">
        <v>2</v>
      </c>
      <c r="B2113">
        <v>2015</v>
      </c>
      <c r="C2113">
        <v>248.3</v>
      </c>
      <c r="D2113">
        <v>0.80000305175781194</v>
      </c>
      <c r="E2113">
        <f t="shared" si="138"/>
        <v>5.3256432001498162</v>
      </c>
      <c r="F2113">
        <f>(MAX(E$2:E2113) - E2113)/MAX(E$2:E2113)</f>
        <v>2.0839901018736687E-2</v>
      </c>
      <c r="G2113">
        <f t="shared" si="139"/>
        <v>1.8999938964843719</v>
      </c>
      <c r="H2113" t="str">
        <f t="shared" si="140"/>
        <v/>
      </c>
    </row>
    <row r="2114" spans="1:8" x14ac:dyDescent="0.3">
      <c r="A2114">
        <v>2</v>
      </c>
      <c r="B2114">
        <v>2015</v>
      </c>
      <c r="C2114">
        <v>248.9</v>
      </c>
      <c r="D2114">
        <v>1.94999694824218</v>
      </c>
      <c r="E2114">
        <f t="shared" si="138"/>
        <v>5.3694529124322781</v>
      </c>
      <c r="F2114">
        <f>(MAX(E$2:E2114) - E2114)/MAX(E$2:E2114)</f>
        <v>1.2785151460292868E-2</v>
      </c>
      <c r="G2114">
        <f t="shared" si="139"/>
        <v>3.8499908447265518</v>
      </c>
      <c r="H2114" t="str">
        <f t="shared" si="140"/>
        <v/>
      </c>
    </row>
    <row r="2115" spans="1:8" x14ac:dyDescent="0.3">
      <c r="A2115">
        <v>2</v>
      </c>
      <c r="B2115">
        <v>2015</v>
      </c>
      <c r="C2115">
        <v>248.25</v>
      </c>
      <c r="D2115">
        <v>-0.449996948242187</v>
      </c>
      <c r="E2115">
        <f t="shared" si="138"/>
        <v>5.3592331771028086</v>
      </c>
      <c r="F2115">
        <f>(MAX(E$2:E2115) - E2115)/MAX(E$2:E2115)</f>
        <v>1.4664127704229785E-2</v>
      </c>
      <c r="G2115">
        <f t="shared" si="139"/>
        <v>3.3999938964843648</v>
      </c>
      <c r="H2115" t="str">
        <f t="shared" si="140"/>
        <v/>
      </c>
    </row>
    <row r="2116" spans="1:8" x14ac:dyDescent="0.3">
      <c r="A2116">
        <v>2</v>
      </c>
      <c r="B2116">
        <v>2015</v>
      </c>
      <c r="C2116">
        <v>246.4</v>
      </c>
      <c r="D2116">
        <v>0.399993896484375</v>
      </c>
      <c r="E2116">
        <f t="shared" ref="E2116:E2179" si="141">(D2116/C2116*$G$2+1)*E2115*$H$2+(1-$H$2)*E2115</f>
        <v>5.3683680942647873</v>
      </c>
      <c r="F2116">
        <f>(MAX(E$2:E2116) - E2116)/MAX(E$2:E2116)</f>
        <v>1.2984603549803299E-2</v>
      </c>
      <c r="G2116">
        <f t="shared" si="139"/>
        <v>3.7999877929687398</v>
      </c>
      <c r="H2116" t="str">
        <f t="shared" si="140"/>
        <v/>
      </c>
    </row>
    <row r="2117" spans="1:8" x14ac:dyDescent="0.3">
      <c r="A2117">
        <v>2</v>
      </c>
      <c r="B2117">
        <v>2015</v>
      </c>
      <c r="C2117">
        <v>245.8</v>
      </c>
      <c r="D2117">
        <v>-0.94999694824218694</v>
      </c>
      <c r="E2117">
        <f t="shared" si="141"/>
        <v>5.3465823742813781</v>
      </c>
      <c r="F2117">
        <f>(MAX(E$2:E2117) - E2117)/MAX(E$2:E2117)</f>
        <v>1.6990074238251416E-2</v>
      </c>
      <c r="G2117">
        <f t="shared" ref="G2117:G2180" si="142">IF(A2117&lt;&gt;A2116, D2117, D2117+G2116)</f>
        <v>2.8499908447265527</v>
      </c>
      <c r="H2117" t="str">
        <f t="shared" si="140"/>
        <v/>
      </c>
    </row>
    <row r="2118" spans="1:8" x14ac:dyDescent="0.3">
      <c r="A2118">
        <v>2</v>
      </c>
      <c r="B2118">
        <v>2015</v>
      </c>
      <c r="C2118">
        <v>246.3</v>
      </c>
      <c r="D2118">
        <v>-9.99908447265625E-2</v>
      </c>
      <c r="E2118">
        <f t="shared" si="141"/>
        <v>5.344303284746645</v>
      </c>
      <c r="F2118">
        <f>(MAX(E$2:E2118) - E2118)/MAX(E$2:E2118)</f>
        <v>1.7409102222393058E-2</v>
      </c>
      <c r="G2118">
        <f t="shared" si="142"/>
        <v>2.7499999999999902</v>
      </c>
      <c r="H2118" t="str">
        <f t="shared" si="140"/>
        <v/>
      </c>
    </row>
    <row r="2119" spans="1:8" x14ac:dyDescent="0.3">
      <c r="A2119">
        <v>2</v>
      </c>
      <c r="B2119">
        <v>2015</v>
      </c>
      <c r="C2119">
        <v>245</v>
      </c>
      <c r="D2119">
        <v>-0.199996948242187</v>
      </c>
      <c r="E2119">
        <f t="shared" si="141"/>
        <v>5.3397225232576586</v>
      </c>
      <c r="F2119">
        <f>(MAX(E$2:E2119) - E2119)/MAX(E$2:E2119)</f>
        <v>1.825131014064775E-2</v>
      </c>
      <c r="G2119">
        <f t="shared" si="142"/>
        <v>2.5500030517578032</v>
      </c>
      <c r="H2119" t="str">
        <f t="shared" si="140"/>
        <v/>
      </c>
    </row>
    <row r="2120" spans="1:8" x14ac:dyDescent="0.3">
      <c r="A2120">
        <v>2</v>
      </c>
      <c r="B2120">
        <v>2015</v>
      </c>
      <c r="C2120">
        <v>245.45</v>
      </c>
      <c r="D2120">
        <v>-0.149993896484375</v>
      </c>
      <c r="E2120">
        <f t="shared" si="141"/>
        <v>5.3362962772736324</v>
      </c>
      <c r="F2120">
        <f>(MAX(E$2:E2120) - E2120)/MAX(E$2:E2120)</f>
        <v>1.8881251582605195E-2</v>
      </c>
      <c r="G2120">
        <f t="shared" si="142"/>
        <v>2.4000091552734282</v>
      </c>
      <c r="H2120" t="str">
        <f t="shared" si="140"/>
        <v/>
      </c>
    </row>
    <row r="2121" spans="1:8" x14ac:dyDescent="0.3">
      <c r="A2121">
        <v>2</v>
      </c>
      <c r="B2121">
        <v>2015</v>
      </c>
      <c r="C2121">
        <v>245.6</v>
      </c>
      <c r="D2121">
        <v>-0.95001220703125</v>
      </c>
      <c r="E2121">
        <f t="shared" si="141"/>
        <v>5.3146227270540374</v>
      </c>
      <c r="F2121">
        <f>(MAX(E$2:E2121) - E2121)/MAX(E$2:E2121)</f>
        <v>2.2866099004921633E-2</v>
      </c>
      <c r="G2121">
        <f t="shared" si="142"/>
        <v>1.4499969482421782</v>
      </c>
      <c r="H2121" t="str">
        <f t="shared" si="140"/>
        <v/>
      </c>
    </row>
    <row r="2122" spans="1:8" x14ac:dyDescent="0.3">
      <c r="A2122">
        <v>2</v>
      </c>
      <c r="B2122">
        <v>2015</v>
      </c>
      <c r="C2122">
        <v>246.45</v>
      </c>
      <c r="D2122">
        <v>0.199996948242187</v>
      </c>
      <c r="E2122">
        <f t="shared" si="141"/>
        <v>5.3191512470085627</v>
      </c>
      <c r="F2122">
        <f>(MAX(E$2:E2122) - E2122)/MAX(E$2:E2122)</f>
        <v>2.2033496091007521E-2</v>
      </c>
      <c r="G2122">
        <f t="shared" si="142"/>
        <v>1.6499938964843652</v>
      </c>
      <c r="H2122" t="str">
        <f t="shared" si="140"/>
        <v/>
      </c>
    </row>
    <row r="2123" spans="1:8" x14ac:dyDescent="0.3">
      <c r="A2123">
        <v>2</v>
      </c>
      <c r="B2123">
        <v>2015</v>
      </c>
      <c r="C2123">
        <v>246.25</v>
      </c>
      <c r="D2123">
        <v>-0.55000305175781194</v>
      </c>
      <c r="E2123">
        <f t="shared" si="141"/>
        <v>5.306676823091621</v>
      </c>
      <c r="F2123">
        <f>(MAX(E$2:E2123) - E2123)/MAX(E$2:E2123)</f>
        <v>2.4327014018927142E-2</v>
      </c>
      <c r="G2123">
        <f t="shared" si="142"/>
        <v>1.0999908447265532</v>
      </c>
      <c r="H2123" t="str">
        <f t="shared" si="140"/>
        <v/>
      </c>
    </row>
    <row r="2124" spans="1:8" x14ac:dyDescent="0.3">
      <c r="A2124">
        <v>2</v>
      </c>
      <c r="B2124">
        <v>2015</v>
      </c>
      <c r="C2124">
        <v>246.25</v>
      </c>
      <c r="D2124">
        <v>-0.94999694824218694</v>
      </c>
      <c r="E2124">
        <f t="shared" si="141"/>
        <v>5.2851808103947402</v>
      </c>
      <c r="F2124">
        <f>(MAX(E$2:E2124) - E2124)/MAX(E$2:E2124)</f>
        <v>2.8279219814348854E-2</v>
      </c>
      <c r="G2124">
        <f t="shared" si="142"/>
        <v>0.14999389648436623</v>
      </c>
      <c r="H2124" t="str">
        <f t="shared" si="140"/>
        <v/>
      </c>
    </row>
    <row r="2125" spans="1:8" x14ac:dyDescent="0.3">
      <c r="A2125">
        <v>2</v>
      </c>
      <c r="B2125">
        <v>2015</v>
      </c>
      <c r="C2125">
        <v>246.25</v>
      </c>
      <c r="D2125">
        <v>-0.94999694824218694</v>
      </c>
      <c r="E2125">
        <f t="shared" si="141"/>
        <v>5.2637718726370863</v>
      </c>
      <c r="F2125">
        <f>(MAX(E$2:E2125) - E2125)/MAX(E$2:E2125)</f>
        <v>3.2215416218433594E-2</v>
      </c>
      <c r="G2125">
        <f t="shared" si="142"/>
        <v>-0.80000305175782072</v>
      </c>
      <c r="H2125" t="str">
        <f t="shared" si="140"/>
        <v/>
      </c>
    </row>
    <row r="2126" spans="1:8" x14ac:dyDescent="0.3">
      <c r="A2126">
        <v>2</v>
      </c>
      <c r="B2126">
        <v>2015</v>
      </c>
      <c r="C2126">
        <v>246.25</v>
      </c>
      <c r="D2126">
        <v>-0.94999694824218694</v>
      </c>
      <c r="E2126">
        <f t="shared" si="141"/>
        <v>5.2424496570999866</v>
      </c>
      <c r="F2126">
        <f>(MAX(E$2:E2126) - E2126)/MAX(E$2:E2126)</f>
        <v>3.61356680811981E-2</v>
      </c>
      <c r="G2126">
        <f t="shared" si="142"/>
        <v>-1.7500000000000075</v>
      </c>
      <c r="H2126" t="str">
        <f t="shared" si="140"/>
        <v/>
      </c>
    </row>
    <row r="2127" spans="1:8" x14ac:dyDescent="0.3">
      <c r="A2127">
        <v>2</v>
      </c>
      <c r="B2127">
        <v>2015</v>
      </c>
      <c r="C2127">
        <v>248.75</v>
      </c>
      <c r="D2127">
        <v>1.5500030517578101</v>
      </c>
      <c r="E2127">
        <f t="shared" si="141"/>
        <v>5.2767495711323535</v>
      </c>
      <c r="F2127">
        <f>(MAX(E$2:E2127) - E2127)/MAX(E$2:E2127)</f>
        <v>2.9829367422897053E-2</v>
      </c>
      <c r="G2127">
        <f t="shared" si="142"/>
        <v>-0.19999694824219749</v>
      </c>
      <c r="H2127" t="str">
        <f t="shared" si="140"/>
        <v/>
      </c>
    </row>
    <row r="2128" spans="1:8" x14ac:dyDescent="0.3">
      <c r="A2128">
        <v>2</v>
      </c>
      <c r="B2128">
        <v>2015</v>
      </c>
      <c r="C2128">
        <v>248.1</v>
      </c>
      <c r="D2128">
        <v>0.20001220703125</v>
      </c>
      <c r="E2128">
        <f t="shared" si="141"/>
        <v>5.2812162581297626</v>
      </c>
      <c r="F2128">
        <f>(MAX(E$2:E2128) - E2128)/MAX(E$2:E2128)</f>
        <v>2.9008132969492756E-2</v>
      </c>
      <c r="G2128">
        <f t="shared" si="142"/>
        <v>1.5258789052507993E-5</v>
      </c>
      <c r="H2128" t="str">
        <f t="shared" si="140"/>
        <v/>
      </c>
    </row>
    <row r="2129" spans="1:8" x14ac:dyDescent="0.3">
      <c r="A2129">
        <v>2</v>
      </c>
      <c r="B2129">
        <v>2015</v>
      </c>
      <c r="C2129">
        <v>249.2</v>
      </c>
      <c r="D2129">
        <v>0.94999694824218694</v>
      </c>
      <c r="E2129">
        <f t="shared" si="141"/>
        <v>5.3023558901307331</v>
      </c>
      <c r="F2129">
        <f>(MAX(E$2:E2129) - E2129)/MAX(E$2:E2129)</f>
        <v>2.5121450481654397E-2</v>
      </c>
      <c r="G2129">
        <f t="shared" si="142"/>
        <v>0.95001220703123945</v>
      </c>
      <c r="H2129" t="str">
        <f t="shared" si="140"/>
        <v/>
      </c>
    </row>
    <row r="2130" spans="1:8" x14ac:dyDescent="0.3">
      <c r="A2130">
        <v>2</v>
      </c>
      <c r="B2130">
        <v>2015</v>
      </c>
      <c r="C2130">
        <v>249.35</v>
      </c>
      <c r="D2130">
        <v>-0.20001220703125</v>
      </c>
      <c r="E2130">
        <f t="shared" si="141"/>
        <v>5.2978900280924233</v>
      </c>
      <c r="F2130">
        <f>(MAX(E$2:E2130) - E2130)/MAX(E$2:E2130)</f>
        <v>2.594253326003975E-2</v>
      </c>
      <c r="G2130">
        <f t="shared" si="142"/>
        <v>0.74999999999998945</v>
      </c>
      <c r="H2130" t="str">
        <f t="shared" si="140"/>
        <v/>
      </c>
    </row>
    <row r="2131" spans="1:8" x14ac:dyDescent="0.3">
      <c r="A2131">
        <v>2</v>
      </c>
      <c r="B2131">
        <v>2015</v>
      </c>
      <c r="C2131">
        <v>248.8</v>
      </c>
      <c r="D2131">
        <v>-0.199996948242187</v>
      </c>
      <c r="E2131">
        <f t="shared" si="141"/>
        <v>5.2934184045810557</v>
      </c>
      <c r="F2131">
        <f>(MAX(E$2:E2131) - E2131)/MAX(E$2:E2131)</f>
        <v>2.6764675329165676E-2</v>
      </c>
      <c r="G2131">
        <f t="shared" si="142"/>
        <v>0.55000305175780251</v>
      </c>
      <c r="H2131" t="str">
        <f t="shared" si="140"/>
        <v/>
      </c>
    </row>
    <row r="2132" spans="1:8" x14ac:dyDescent="0.3">
      <c r="A2132">
        <v>3</v>
      </c>
      <c r="B2132">
        <v>2015</v>
      </c>
      <c r="C2132">
        <v>248.9</v>
      </c>
      <c r="D2132">
        <v>0.54998779296875</v>
      </c>
      <c r="E2132">
        <f t="shared" si="141"/>
        <v>5.3056999685861799</v>
      </c>
      <c r="F2132">
        <f>(MAX(E$2:E2132) - E2132)/MAX(E$2:E2132)</f>
        <v>2.4506616166177855E-2</v>
      </c>
      <c r="G2132">
        <f t="shared" si="142"/>
        <v>0.54998779296875</v>
      </c>
      <c r="H2132" t="str">
        <f t="shared" si="140"/>
        <v/>
      </c>
    </row>
    <row r="2133" spans="1:8" x14ac:dyDescent="0.3">
      <c r="A2133">
        <v>3</v>
      </c>
      <c r="B2133">
        <v>2015</v>
      </c>
      <c r="C2133">
        <v>250.4</v>
      </c>
      <c r="D2133">
        <v>0.59999084472656194</v>
      </c>
      <c r="E2133">
        <f t="shared" si="141"/>
        <v>5.3190487704085392</v>
      </c>
      <c r="F2133">
        <f>(MAX(E$2:E2133) - E2133)/MAX(E$2:E2133)</f>
        <v>2.205233719508664E-2</v>
      </c>
      <c r="G2133">
        <f t="shared" si="142"/>
        <v>1.1499786376953121</v>
      </c>
      <c r="H2133" t="str">
        <f t="shared" si="140"/>
        <v/>
      </c>
    </row>
    <row r="2134" spans="1:8" x14ac:dyDescent="0.3">
      <c r="A2134">
        <v>3</v>
      </c>
      <c r="B2134">
        <v>2015</v>
      </c>
      <c r="C2134">
        <v>250.35</v>
      </c>
      <c r="D2134">
        <v>-0.5</v>
      </c>
      <c r="E2134">
        <f t="shared" si="141"/>
        <v>5.307894384131469</v>
      </c>
      <c r="F2134">
        <f>(MAX(E$2:E2134) - E2134)/MAX(E$2:E2134)</f>
        <v>2.4103156140453476E-2</v>
      </c>
      <c r="G2134">
        <f t="shared" si="142"/>
        <v>0.64997863769531206</v>
      </c>
      <c r="H2134" t="str">
        <f t="shared" si="140"/>
        <v/>
      </c>
    </row>
    <row r="2135" spans="1:8" x14ac:dyDescent="0.3">
      <c r="A2135">
        <v>3</v>
      </c>
      <c r="B2135">
        <v>2015</v>
      </c>
      <c r="C2135">
        <v>249.95</v>
      </c>
      <c r="D2135">
        <v>-0.600006103515625</v>
      </c>
      <c r="E2135">
        <f t="shared" si="141"/>
        <v>5.2945156784756984</v>
      </c>
      <c r="F2135">
        <f>(MAX(E$2:E2135) - E2135)/MAX(E$2:E2135)</f>
        <v>2.6562933159270097E-2</v>
      </c>
      <c r="G2135">
        <f t="shared" si="142"/>
        <v>4.9972534179687056E-2</v>
      </c>
      <c r="H2135" t="str">
        <f t="shared" si="140"/>
        <v/>
      </c>
    </row>
    <row r="2136" spans="1:8" x14ac:dyDescent="0.3">
      <c r="A2136">
        <v>3</v>
      </c>
      <c r="B2136">
        <v>2015</v>
      </c>
      <c r="C2136">
        <v>250.8</v>
      </c>
      <c r="D2136">
        <v>0.100006103515625</v>
      </c>
      <c r="E2136">
        <f t="shared" si="141"/>
        <v>5.296732417220344</v>
      </c>
      <c r="F2136">
        <f>(MAX(E$2:E2136) - E2136)/MAX(E$2:E2136)</f>
        <v>2.6155368843177387E-2</v>
      </c>
      <c r="G2136">
        <f t="shared" si="142"/>
        <v>0.14997863769531206</v>
      </c>
      <c r="H2136" t="str">
        <f t="shared" si="140"/>
        <v/>
      </c>
    </row>
    <row r="2137" spans="1:8" x14ac:dyDescent="0.3">
      <c r="A2137">
        <v>3</v>
      </c>
      <c r="B2137">
        <v>2015</v>
      </c>
      <c r="C2137">
        <v>250.95</v>
      </c>
      <c r="D2137">
        <v>-1.1000061035156199</v>
      </c>
      <c r="E2137">
        <f t="shared" si="141"/>
        <v>5.272354015598455</v>
      </c>
      <c r="F2137">
        <f>(MAX(E$2:E2137) - E2137)/MAX(E$2:E2137)</f>
        <v>3.0637523814509751E-2</v>
      </c>
      <c r="G2137">
        <f t="shared" si="142"/>
        <v>-0.95002746582030784</v>
      </c>
      <c r="H2137" t="str">
        <f t="shared" ref="H2137:H2200" si="143">IF(A2137=A2138, "", IF(-C2115*0.05 &gt; MIN(G2116:G2137), -C2115*0.05, ""))</f>
        <v/>
      </c>
    </row>
    <row r="2138" spans="1:8" x14ac:dyDescent="0.3">
      <c r="A2138">
        <v>3</v>
      </c>
      <c r="B2138">
        <v>2015</v>
      </c>
      <c r="C2138">
        <v>249.85</v>
      </c>
      <c r="D2138">
        <v>0.600006103515625</v>
      </c>
      <c r="E2138">
        <f t="shared" si="141"/>
        <v>5.2856484595396873</v>
      </c>
      <c r="F2138">
        <f>(MAX(E$2:E2138) - E2138)/MAX(E$2:E2138)</f>
        <v>2.8193238954226259E-2</v>
      </c>
      <c r="G2138">
        <f t="shared" si="142"/>
        <v>-0.35002136230468284</v>
      </c>
      <c r="H2138" t="str">
        <f t="shared" si="143"/>
        <v/>
      </c>
    </row>
    <row r="2139" spans="1:8" x14ac:dyDescent="0.3">
      <c r="A2139">
        <v>3</v>
      </c>
      <c r="B2139">
        <v>2015</v>
      </c>
      <c r="C2139">
        <v>246.3</v>
      </c>
      <c r="D2139">
        <v>-1.8000030517578101</v>
      </c>
      <c r="E2139">
        <f t="shared" si="141"/>
        <v>5.2450886035690214</v>
      </c>
      <c r="F2139">
        <f>(MAX(E$2:E2139) - E2139)/MAX(E$2:E2139)</f>
        <v>3.565047765654597E-2</v>
      </c>
      <c r="G2139">
        <f t="shared" si="142"/>
        <v>-2.1500244140624929</v>
      </c>
      <c r="H2139" t="str">
        <f t="shared" si="143"/>
        <v/>
      </c>
    </row>
    <row r="2140" spans="1:8" x14ac:dyDescent="0.3">
      <c r="A2140">
        <v>3</v>
      </c>
      <c r="B2140">
        <v>2015</v>
      </c>
      <c r="C2140">
        <v>247.65</v>
      </c>
      <c r="D2140">
        <v>-0.350006103515625</v>
      </c>
      <c r="E2140">
        <f t="shared" si="141"/>
        <v>5.2373050232097809</v>
      </c>
      <c r="F2140">
        <f>(MAX(E$2:E2140) - E2140)/MAX(E$2:E2140)</f>
        <v>3.7081548238737466E-2</v>
      </c>
      <c r="G2140">
        <f t="shared" si="142"/>
        <v>-2.5000305175781179</v>
      </c>
      <c r="H2140" t="str">
        <f t="shared" si="143"/>
        <v/>
      </c>
    </row>
    <row r="2141" spans="1:8" x14ac:dyDescent="0.3">
      <c r="A2141">
        <v>3</v>
      </c>
      <c r="B2141">
        <v>2015</v>
      </c>
      <c r="C2141">
        <v>248.1</v>
      </c>
      <c r="D2141">
        <v>0.75</v>
      </c>
      <c r="E2141">
        <f t="shared" si="141"/>
        <v>5.2539288753088442</v>
      </c>
      <c r="F2141">
        <f>(MAX(E$2:E2141) - E2141)/MAX(E$2:E2141)</f>
        <v>3.4025126309023726E-2</v>
      </c>
      <c r="G2141">
        <f t="shared" si="142"/>
        <v>-1.7500305175781179</v>
      </c>
      <c r="H2141" t="str">
        <f t="shared" si="143"/>
        <v/>
      </c>
    </row>
    <row r="2142" spans="1:8" x14ac:dyDescent="0.3">
      <c r="A2142">
        <v>3</v>
      </c>
      <c r="B2142">
        <v>2015</v>
      </c>
      <c r="C2142">
        <v>247.6</v>
      </c>
      <c r="D2142">
        <v>0.59999084472656194</v>
      </c>
      <c r="E2142">
        <f t="shared" si="141"/>
        <v>5.2672969071554974</v>
      </c>
      <c r="F2142">
        <f>(MAX(E$2:E2142) - E2142)/MAX(E$2:E2142)</f>
        <v>3.1567311751378307E-2</v>
      </c>
      <c r="G2142">
        <f t="shared" si="142"/>
        <v>-1.1500396728515558</v>
      </c>
      <c r="H2142" t="str">
        <f t="shared" si="143"/>
        <v/>
      </c>
    </row>
    <row r="2143" spans="1:8" x14ac:dyDescent="0.3">
      <c r="A2143">
        <v>3</v>
      </c>
      <c r="B2143">
        <v>2015</v>
      </c>
      <c r="C2143">
        <v>249.75</v>
      </c>
      <c r="D2143">
        <v>1.0500030517578101</v>
      </c>
      <c r="E2143">
        <f t="shared" si="141"/>
        <v>5.2905490061279865</v>
      </c>
      <c r="F2143">
        <f>(MAX(E$2:E2143) - E2143)/MAX(E$2:E2143)</f>
        <v>2.7292236107785785E-2</v>
      </c>
      <c r="G2143">
        <f t="shared" si="142"/>
        <v>-0.10003662109374578</v>
      </c>
      <c r="H2143" t="str">
        <f t="shared" si="143"/>
        <v/>
      </c>
    </row>
    <row r="2144" spans="1:8" x14ac:dyDescent="0.3">
      <c r="A2144">
        <v>3</v>
      </c>
      <c r="B2144">
        <v>2015</v>
      </c>
      <c r="C2144">
        <v>254.75</v>
      </c>
      <c r="D2144">
        <v>0.69999694824218694</v>
      </c>
      <c r="E2144">
        <f t="shared" si="141"/>
        <v>5.3058131339660868</v>
      </c>
      <c r="F2144">
        <f>(MAX(E$2:E2144) - E2144)/MAX(E$2:E2144)</f>
        <v>2.4485809848438095E-2</v>
      </c>
      <c r="G2144">
        <f t="shared" si="142"/>
        <v>0.59996032714844116</v>
      </c>
      <c r="H2144" t="str">
        <f t="shared" si="143"/>
        <v/>
      </c>
    </row>
    <row r="2145" spans="1:8" x14ac:dyDescent="0.3">
      <c r="A2145">
        <v>3</v>
      </c>
      <c r="B2145">
        <v>2015</v>
      </c>
      <c r="C2145">
        <v>256.3</v>
      </c>
      <c r="D2145">
        <v>1.69999694824218</v>
      </c>
      <c r="E2145">
        <f t="shared" si="141"/>
        <v>5.3427653752554747</v>
      </c>
      <c r="F2145">
        <f>(MAX(E$2:E2145) - E2145)/MAX(E$2:E2145)</f>
        <v>1.7691858605613803E-2</v>
      </c>
      <c r="G2145">
        <f t="shared" si="142"/>
        <v>2.299957275390621</v>
      </c>
      <c r="H2145" t="str">
        <f t="shared" si="143"/>
        <v/>
      </c>
    </row>
    <row r="2146" spans="1:8" x14ac:dyDescent="0.3">
      <c r="A2146">
        <v>3</v>
      </c>
      <c r="B2146">
        <v>2015</v>
      </c>
      <c r="C2146">
        <v>255</v>
      </c>
      <c r="D2146">
        <v>-0.199996948242187</v>
      </c>
      <c r="E2146">
        <f t="shared" si="141"/>
        <v>5.338365517966313</v>
      </c>
      <c r="F2146">
        <f>(MAX(E$2:E2146) - E2146)/MAX(E$2:E2146)</f>
        <v>1.8500805907723305E-2</v>
      </c>
      <c r="G2146">
        <f t="shared" si="142"/>
        <v>2.0999603271484339</v>
      </c>
      <c r="H2146" t="str">
        <f t="shared" si="143"/>
        <v/>
      </c>
    </row>
    <row r="2147" spans="1:8" x14ac:dyDescent="0.3">
      <c r="A2147">
        <v>3</v>
      </c>
      <c r="B2147">
        <v>2015</v>
      </c>
      <c r="C2147">
        <v>255.45</v>
      </c>
      <c r="D2147">
        <v>0.69999694824218694</v>
      </c>
      <c r="E2147">
        <f t="shared" si="141"/>
        <v>5.3537253987638724</v>
      </c>
      <c r="F2147">
        <f>(MAX(E$2:E2147) - E2147)/MAX(E$2:E2147)</f>
        <v>1.5676774736867616E-2</v>
      </c>
      <c r="G2147">
        <f t="shared" si="142"/>
        <v>2.799957275390621</v>
      </c>
      <c r="H2147" t="str">
        <f t="shared" si="143"/>
        <v/>
      </c>
    </row>
    <row r="2148" spans="1:8" x14ac:dyDescent="0.3">
      <c r="A2148">
        <v>3</v>
      </c>
      <c r="B2148">
        <v>2015</v>
      </c>
      <c r="C2148">
        <v>254.4</v>
      </c>
      <c r="D2148">
        <v>-0.45001220703125</v>
      </c>
      <c r="E2148">
        <f t="shared" si="141"/>
        <v>5.3437815942368916</v>
      </c>
      <c r="F2148">
        <f>(MAX(E$2:E2148) - E2148)/MAX(E$2:E2148)</f>
        <v>1.7505018999385051E-2</v>
      </c>
      <c r="G2148">
        <f t="shared" si="142"/>
        <v>2.349945068359371</v>
      </c>
      <c r="H2148" t="str">
        <f t="shared" si="143"/>
        <v/>
      </c>
    </row>
    <row r="2149" spans="1:8" x14ac:dyDescent="0.3">
      <c r="A2149">
        <v>3</v>
      </c>
      <c r="B2149">
        <v>2015</v>
      </c>
      <c r="C2149">
        <v>255</v>
      </c>
      <c r="D2149">
        <v>-5.00030517578125E-2</v>
      </c>
      <c r="E2149">
        <f t="shared" si="141"/>
        <v>5.3426813367583783</v>
      </c>
      <c r="F2149">
        <f>(MAX(E$2:E2149) - E2149)/MAX(E$2:E2149)</f>
        <v>1.7707309723918686E-2</v>
      </c>
      <c r="G2149">
        <f t="shared" si="142"/>
        <v>2.2999420166015585</v>
      </c>
      <c r="H2149" t="str">
        <f t="shared" si="143"/>
        <v/>
      </c>
    </row>
    <row r="2150" spans="1:8" x14ac:dyDescent="0.3">
      <c r="A2150">
        <v>3</v>
      </c>
      <c r="B2150">
        <v>2015</v>
      </c>
      <c r="C2150">
        <v>253.1</v>
      </c>
      <c r="D2150">
        <v>2.04998779296875</v>
      </c>
      <c r="E2150">
        <f t="shared" si="141"/>
        <v>5.3881181328792023</v>
      </c>
      <c r="F2150">
        <f>(MAX(E$2:E2150) - E2150)/MAX(E$2:E2150)</f>
        <v>9.3534083987593299E-3</v>
      </c>
      <c r="G2150">
        <f t="shared" si="142"/>
        <v>4.3499298095703089</v>
      </c>
      <c r="H2150" t="str">
        <f t="shared" si="143"/>
        <v/>
      </c>
    </row>
    <row r="2151" spans="1:8" x14ac:dyDescent="0.3">
      <c r="A2151">
        <v>3</v>
      </c>
      <c r="B2151">
        <v>2015</v>
      </c>
      <c r="C2151">
        <v>252.3</v>
      </c>
      <c r="D2151">
        <v>-5.00030517578125E-2</v>
      </c>
      <c r="E2151">
        <f t="shared" si="141"/>
        <v>5.3869968745860213</v>
      </c>
      <c r="F2151">
        <f>(MAX(E$2:E2151) - E2151)/MAX(E$2:E2151)</f>
        <v>9.5595602831558997E-3</v>
      </c>
      <c r="G2151">
        <f t="shared" si="142"/>
        <v>4.2999267578124964</v>
      </c>
      <c r="H2151" t="str">
        <f t="shared" si="143"/>
        <v/>
      </c>
    </row>
    <row r="2152" spans="1:8" x14ac:dyDescent="0.3">
      <c r="A2152">
        <v>3</v>
      </c>
      <c r="B2152">
        <v>2015</v>
      </c>
      <c r="C2152">
        <v>251.7</v>
      </c>
      <c r="D2152">
        <v>0.449996948242187</v>
      </c>
      <c r="E2152">
        <f t="shared" si="141"/>
        <v>5.3971094640236119</v>
      </c>
      <c r="F2152">
        <f>(MAX(E$2:E2152) - E2152)/MAX(E$2:E2152)</f>
        <v>7.7002836281990722E-3</v>
      </c>
      <c r="G2152">
        <f t="shared" si="142"/>
        <v>4.7499237060546831</v>
      </c>
      <c r="H2152" t="str">
        <f t="shared" si="143"/>
        <v/>
      </c>
    </row>
    <row r="2153" spans="1:8" x14ac:dyDescent="0.3">
      <c r="A2153">
        <v>3</v>
      </c>
      <c r="B2153">
        <v>2015</v>
      </c>
      <c r="C2153">
        <v>253.6</v>
      </c>
      <c r="D2153">
        <v>-1.40000915527343</v>
      </c>
      <c r="E2153">
        <f t="shared" si="141"/>
        <v>5.3658247526879332</v>
      </c>
      <c r="F2153">
        <f>(MAX(E$2:E2153) - E2153)/MAX(E$2:E2153)</f>
        <v>1.3452216286245268E-2</v>
      </c>
      <c r="G2153">
        <f t="shared" si="142"/>
        <v>3.3499145507812531</v>
      </c>
      <c r="H2153" t="str">
        <f t="shared" si="143"/>
        <v/>
      </c>
    </row>
    <row r="2154" spans="1:8" x14ac:dyDescent="0.3">
      <c r="A2154">
        <v>4</v>
      </c>
      <c r="B2154">
        <v>2015</v>
      </c>
      <c r="C2154">
        <v>252.1</v>
      </c>
      <c r="D2154">
        <v>-9.99908447265625E-2</v>
      </c>
      <c r="E2154">
        <f t="shared" si="141"/>
        <v>5.3635900838376367</v>
      </c>
      <c r="F2154">
        <f>(MAX(E$2:E2154) - E2154)/MAX(E$2:E2154)</f>
        <v>1.3863077188940582E-2</v>
      </c>
      <c r="G2154">
        <f t="shared" si="142"/>
        <v>-9.99908447265625E-2</v>
      </c>
      <c r="H2154" t="str">
        <f t="shared" si="143"/>
        <v/>
      </c>
    </row>
    <row r="2155" spans="1:8" x14ac:dyDescent="0.3">
      <c r="A2155">
        <v>4</v>
      </c>
      <c r="B2155">
        <v>2015</v>
      </c>
      <c r="C2155">
        <v>251</v>
      </c>
      <c r="D2155">
        <v>-0.69999694824218694</v>
      </c>
      <c r="E2155">
        <f t="shared" si="141"/>
        <v>5.3478840219857489</v>
      </c>
      <c r="F2155">
        <f>(MAX(E$2:E2155) - E2155)/MAX(E$2:E2155)</f>
        <v>1.6750756385524333E-2</v>
      </c>
      <c r="G2155">
        <f t="shared" si="142"/>
        <v>-0.79998779296874944</v>
      </c>
      <c r="H2155" t="str">
        <f t="shared" si="143"/>
        <v/>
      </c>
    </row>
    <row r="2156" spans="1:8" x14ac:dyDescent="0.3">
      <c r="A2156">
        <v>4</v>
      </c>
      <c r="B2156">
        <v>2015</v>
      </c>
      <c r="C2156">
        <v>251.35</v>
      </c>
      <c r="D2156">
        <v>0.400009155273437</v>
      </c>
      <c r="E2156">
        <f t="shared" si="141"/>
        <v>5.3568204162512814</v>
      </c>
      <c r="F2156">
        <f>(MAX(E$2:E2156) - E2156)/MAX(E$2:E2156)</f>
        <v>1.5107732178921786E-2</v>
      </c>
      <c r="G2156">
        <f t="shared" si="142"/>
        <v>-0.39997863769531244</v>
      </c>
      <c r="H2156" t="str">
        <f t="shared" si="143"/>
        <v/>
      </c>
    </row>
    <row r="2157" spans="1:8" x14ac:dyDescent="0.3">
      <c r="A2157">
        <v>4</v>
      </c>
      <c r="B2157">
        <v>2015</v>
      </c>
      <c r="C2157">
        <v>252.5</v>
      </c>
      <c r="D2157">
        <v>-0.449996948242187</v>
      </c>
      <c r="E2157">
        <f t="shared" si="141"/>
        <v>5.3467963351361361</v>
      </c>
      <c r="F2157">
        <f>(MAX(E$2:E2157) - E2157)/MAX(E$2:E2157)</f>
        <v>1.6950735904110469E-2</v>
      </c>
      <c r="G2157">
        <f t="shared" si="142"/>
        <v>-0.84997558593749944</v>
      </c>
      <c r="H2157" t="str">
        <f t="shared" si="143"/>
        <v/>
      </c>
    </row>
    <row r="2158" spans="1:8" x14ac:dyDescent="0.3">
      <c r="A2158">
        <v>4</v>
      </c>
      <c r="B2158">
        <v>2015</v>
      </c>
      <c r="C2158">
        <v>253.7</v>
      </c>
      <c r="D2158">
        <v>1.1499938964843699</v>
      </c>
      <c r="E2158">
        <f t="shared" si="141"/>
        <v>5.372244590196086</v>
      </c>
      <c r="F2158">
        <f>(MAX(E$2:E2158) - E2158)/MAX(E$2:E2158)</f>
        <v>1.227188022284739E-2</v>
      </c>
      <c r="G2158">
        <f t="shared" si="142"/>
        <v>0.30001831054687045</v>
      </c>
      <c r="H2158" t="str">
        <f t="shared" si="143"/>
        <v/>
      </c>
    </row>
    <row r="2159" spans="1:8" x14ac:dyDescent="0.3">
      <c r="A2159">
        <v>4</v>
      </c>
      <c r="B2159">
        <v>2015</v>
      </c>
      <c r="C2159">
        <v>252.3</v>
      </c>
      <c r="D2159">
        <v>0.100006103515625</v>
      </c>
      <c r="E2159">
        <f t="shared" si="141"/>
        <v>5.3744805002675422</v>
      </c>
      <c r="F2159">
        <f>(MAX(E$2:E2159) - E2159)/MAX(E$2:E2159)</f>
        <v>1.1860791112180222E-2</v>
      </c>
      <c r="G2159">
        <f t="shared" si="142"/>
        <v>0.40002441406249545</v>
      </c>
      <c r="H2159" t="str">
        <f t="shared" si="143"/>
        <v/>
      </c>
    </row>
    <row r="2160" spans="1:8" x14ac:dyDescent="0.3">
      <c r="A2160">
        <v>4</v>
      </c>
      <c r="B2160">
        <v>2015</v>
      </c>
      <c r="C2160">
        <v>253.7</v>
      </c>
      <c r="D2160">
        <v>0.350006103515625</v>
      </c>
      <c r="E2160">
        <f t="shared" si="141"/>
        <v>5.3822659004537279</v>
      </c>
      <c r="F2160">
        <f>(MAX(E$2:E2160) - E2160)/MAX(E$2:E2160)</f>
        <v>1.0429385940932576E-2</v>
      </c>
      <c r="G2160">
        <f t="shared" si="142"/>
        <v>0.75003051757812045</v>
      </c>
      <c r="H2160" t="str">
        <f t="shared" si="143"/>
        <v/>
      </c>
    </row>
    <row r="2161" spans="1:8" x14ac:dyDescent="0.3">
      <c r="A2161">
        <v>4</v>
      </c>
      <c r="B2161">
        <v>2015</v>
      </c>
      <c r="C2161">
        <v>254.1</v>
      </c>
      <c r="D2161">
        <v>-0.5</v>
      </c>
      <c r="E2161">
        <f t="shared" si="141"/>
        <v>5.3711455163618815</v>
      </c>
      <c r="F2161">
        <f>(MAX(E$2:E2161) - E2161)/MAX(E$2:E2161)</f>
        <v>1.2473953325352101E-2</v>
      </c>
      <c r="G2161">
        <f t="shared" si="142"/>
        <v>0.25003051757812045</v>
      </c>
      <c r="H2161" t="str">
        <f t="shared" si="143"/>
        <v/>
      </c>
    </row>
    <row r="2162" spans="1:8" x14ac:dyDescent="0.3">
      <c r="A2162">
        <v>4</v>
      </c>
      <c r="B2162">
        <v>2015</v>
      </c>
      <c r="C2162">
        <v>257.8</v>
      </c>
      <c r="D2162">
        <v>-0.69999694824218694</v>
      </c>
      <c r="E2162">
        <f t="shared" si="141"/>
        <v>5.3558321930743755</v>
      </c>
      <c r="F2162">
        <f>(MAX(E$2:E2162) - E2162)/MAX(E$2:E2162)</f>
        <v>1.5289424543083073E-2</v>
      </c>
      <c r="G2162">
        <f t="shared" si="142"/>
        <v>-0.4499664306640665</v>
      </c>
      <c r="H2162" t="str">
        <f t="shared" si="143"/>
        <v/>
      </c>
    </row>
    <row r="2163" spans="1:8" x14ac:dyDescent="0.3">
      <c r="A2163">
        <v>4</v>
      </c>
      <c r="B2163">
        <v>2015</v>
      </c>
      <c r="C2163">
        <v>259.14999999999998</v>
      </c>
      <c r="D2163">
        <v>4.998779296875E-2</v>
      </c>
      <c r="E2163">
        <f t="shared" si="141"/>
        <v>5.3569169414532487</v>
      </c>
      <c r="F2163">
        <f>(MAX(E$2:E2163) - E2163)/MAX(E$2:E2163)</f>
        <v>1.5089985284741968E-2</v>
      </c>
      <c r="G2163">
        <f t="shared" si="142"/>
        <v>-0.3999786376953165</v>
      </c>
      <c r="H2163" t="str">
        <f t="shared" si="143"/>
        <v/>
      </c>
    </row>
    <row r="2164" spans="1:8" x14ac:dyDescent="0.3">
      <c r="A2164">
        <v>4</v>
      </c>
      <c r="B2164">
        <v>2015</v>
      </c>
      <c r="C2164">
        <v>260.8</v>
      </c>
      <c r="D2164">
        <v>0.29998779296875</v>
      </c>
      <c r="E2164">
        <f t="shared" si="141"/>
        <v>5.3633868807741951</v>
      </c>
      <c r="F2164">
        <f>(MAX(E$2:E2164) - E2164)/MAX(E$2:E2164)</f>
        <v>1.3900437621142864E-2</v>
      </c>
      <c r="G2164">
        <f t="shared" si="142"/>
        <v>-9.9990844726566497E-2</v>
      </c>
      <c r="H2164" t="str">
        <f t="shared" si="143"/>
        <v/>
      </c>
    </row>
    <row r="2165" spans="1:8" x14ac:dyDescent="0.3">
      <c r="A2165">
        <v>4</v>
      </c>
      <c r="B2165">
        <v>2015</v>
      </c>
      <c r="C2165">
        <v>262.75</v>
      </c>
      <c r="D2165">
        <v>-1.20001220703125</v>
      </c>
      <c r="E2165">
        <f t="shared" si="141"/>
        <v>5.337666857122974</v>
      </c>
      <c r="F2165">
        <f>(MAX(E$2:E2165) - E2165)/MAX(E$2:E2165)</f>
        <v>1.8629260029565137E-2</v>
      </c>
      <c r="G2165">
        <f t="shared" si="142"/>
        <v>-1.3000030517578165</v>
      </c>
      <c r="H2165" t="str">
        <f t="shared" si="143"/>
        <v/>
      </c>
    </row>
    <row r="2166" spans="1:8" x14ac:dyDescent="0.3">
      <c r="A2166">
        <v>4</v>
      </c>
      <c r="B2166">
        <v>2015</v>
      </c>
      <c r="C2166">
        <v>264.05</v>
      </c>
      <c r="D2166">
        <v>-0.199981689453125</v>
      </c>
      <c r="E2166">
        <f t="shared" si="141"/>
        <v>5.333422178396912</v>
      </c>
      <c r="F2166">
        <f>(MAX(E$2:E2166) - E2166)/MAX(E$2:E2166)</f>
        <v>1.9409676569944249E-2</v>
      </c>
      <c r="G2166">
        <f t="shared" si="142"/>
        <v>-1.4999847412109415</v>
      </c>
      <c r="H2166" t="str">
        <f t="shared" si="143"/>
        <v/>
      </c>
    </row>
    <row r="2167" spans="1:8" x14ac:dyDescent="0.3">
      <c r="A2167">
        <v>4</v>
      </c>
      <c r="B2167">
        <v>2015</v>
      </c>
      <c r="C2167">
        <v>262.55</v>
      </c>
      <c r="D2167">
        <v>-0.95001220703125</v>
      </c>
      <c r="E2167">
        <f t="shared" si="141"/>
        <v>5.3131587733941892</v>
      </c>
      <c r="F2167">
        <f>(MAX(E$2:E2167) - E2167)/MAX(E$2:E2167)</f>
        <v>2.3135258044798847E-2</v>
      </c>
      <c r="G2167">
        <f t="shared" si="142"/>
        <v>-2.4499969482421915</v>
      </c>
      <c r="H2167" t="str">
        <f t="shared" si="143"/>
        <v/>
      </c>
    </row>
    <row r="2168" spans="1:8" x14ac:dyDescent="0.3">
      <c r="A2168">
        <v>4</v>
      </c>
      <c r="B2168">
        <v>2015</v>
      </c>
      <c r="C2168">
        <v>264.10000000000002</v>
      </c>
      <c r="D2168">
        <v>-0.399993896484375</v>
      </c>
      <c r="E2168">
        <f t="shared" si="141"/>
        <v>5.3047093503179665</v>
      </c>
      <c r="F2168">
        <f>(MAX(E$2:E2168) - E2168)/MAX(E$2:E2168)</f>
        <v>2.4688748886133469E-2</v>
      </c>
      <c r="G2168">
        <f t="shared" si="142"/>
        <v>-2.8499908447265665</v>
      </c>
      <c r="H2168" t="str">
        <f t="shared" si="143"/>
        <v/>
      </c>
    </row>
    <row r="2169" spans="1:8" x14ac:dyDescent="0.3">
      <c r="A2169">
        <v>4</v>
      </c>
      <c r="B2169">
        <v>2015</v>
      </c>
      <c r="C2169">
        <v>263.39999999999998</v>
      </c>
      <c r="D2169">
        <v>0.25</v>
      </c>
      <c r="E2169">
        <f t="shared" si="141"/>
        <v>5.309995934237703</v>
      </c>
      <c r="F2169">
        <f>(MAX(E$2:E2169) - E2169)/MAX(E$2:E2169)</f>
        <v>2.3716770133599636E-2</v>
      </c>
      <c r="G2169">
        <f t="shared" si="142"/>
        <v>-2.5999908447265665</v>
      </c>
      <c r="H2169" t="str">
        <f t="shared" si="143"/>
        <v/>
      </c>
    </row>
    <row r="2170" spans="1:8" x14ac:dyDescent="0.3">
      <c r="A2170">
        <v>4</v>
      </c>
      <c r="B2170">
        <v>2015</v>
      </c>
      <c r="C2170">
        <v>265.64999999999998</v>
      </c>
      <c r="D2170">
        <v>0.79998779296875</v>
      </c>
      <c r="E2170">
        <f t="shared" si="141"/>
        <v>5.3267861790128173</v>
      </c>
      <c r="F2170">
        <f>(MAX(E$2:E2170) - E2170)/MAX(E$2:E2170)</f>
        <v>2.0629755642005827E-2</v>
      </c>
      <c r="G2170">
        <f t="shared" si="142"/>
        <v>-1.8000030517578165</v>
      </c>
      <c r="H2170" t="str">
        <f t="shared" si="143"/>
        <v/>
      </c>
    </row>
    <row r="2171" spans="1:8" x14ac:dyDescent="0.3">
      <c r="A2171">
        <v>4</v>
      </c>
      <c r="B2171">
        <v>2015</v>
      </c>
      <c r="C2171">
        <v>268.8</v>
      </c>
      <c r="D2171">
        <v>0.199981689453125</v>
      </c>
      <c r="E2171">
        <f t="shared" si="141"/>
        <v>5.3309473497137336</v>
      </c>
      <c r="F2171">
        <f>(MAX(E$2:E2171) - E2171)/MAX(E$2:E2171)</f>
        <v>1.9864692688619727E-2</v>
      </c>
      <c r="G2171">
        <f t="shared" si="142"/>
        <v>-1.6000213623046915</v>
      </c>
      <c r="H2171" t="str">
        <f t="shared" si="143"/>
        <v/>
      </c>
    </row>
    <row r="2172" spans="1:8" x14ac:dyDescent="0.3">
      <c r="A2172">
        <v>4</v>
      </c>
      <c r="B2172">
        <v>2015</v>
      </c>
      <c r="C2172">
        <v>267.75</v>
      </c>
      <c r="D2172">
        <v>1.1000061035156199</v>
      </c>
      <c r="E2172">
        <f t="shared" si="141"/>
        <v>5.3539437207812064</v>
      </c>
      <c r="F2172">
        <f>(MAX(E$2:E2172) - E2172)/MAX(E$2:E2172)</f>
        <v>1.5636634569742545E-2</v>
      </c>
      <c r="G2172">
        <f t="shared" si="142"/>
        <v>-0.5000152587890716</v>
      </c>
      <c r="H2172" t="str">
        <f t="shared" si="143"/>
        <v/>
      </c>
    </row>
    <row r="2173" spans="1:8" x14ac:dyDescent="0.3">
      <c r="A2173">
        <v>4</v>
      </c>
      <c r="B2173">
        <v>2015</v>
      </c>
      <c r="C2173">
        <v>266.60000000000002</v>
      </c>
      <c r="D2173">
        <v>0.600006103515625</v>
      </c>
      <c r="E2173">
        <f t="shared" si="141"/>
        <v>5.3665957044866275</v>
      </c>
      <c r="F2173">
        <f>(MAX(E$2:E2173) - E2173)/MAX(E$2:E2173)</f>
        <v>1.3310470921197531E-2</v>
      </c>
      <c r="G2173">
        <f t="shared" si="142"/>
        <v>9.9990844726553396E-2</v>
      </c>
      <c r="H2173" t="str">
        <f t="shared" si="143"/>
        <v/>
      </c>
    </row>
    <row r="2174" spans="1:8" x14ac:dyDescent="0.3">
      <c r="A2174">
        <v>4</v>
      </c>
      <c r="B2174">
        <v>2015</v>
      </c>
      <c r="C2174">
        <v>265.55</v>
      </c>
      <c r="D2174">
        <v>-0.75</v>
      </c>
      <c r="E2174">
        <f t="shared" si="141"/>
        <v>5.3506808330225599</v>
      </c>
      <c r="F2174">
        <f>(MAX(E$2:E2174) - E2174)/MAX(E$2:E2174)</f>
        <v>1.6236541356707011E-2</v>
      </c>
      <c r="G2174">
        <f t="shared" si="142"/>
        <v>-0.6500091552734466</v>
      </c>
      <c r="H2174" t="str">
        <f t="shared" si="143"/>
        <v/>
      </c>
    </row>
    <row r="2175" spans="1:8" x14ac:dyDescent="0.3">
      <c r="A2175">
        <v>4</v>
      </c>
      <c r="B2175">
        <v>2015</v>
      </c>
      <c r="C2175">
        <v>262.8</v>
      </c>
      <c r="D2175">
        <v>0.800018310546875</v>
      </c>
      <c r="E2175">
        <f t="shared" si="141"/>
        <v>5.3677838572703749</v>
      </c>
      <c r="F2175">
        <f>(MAX(E$2:E2175) - E2175)/MAX(E$2:E2175)</f>
        <v>1.3092019974782976E-2</v>
      </c>
      <c r="G2175">
        <f t="shared" si="142"/>
        <v>0.1500091552734284</v>
      </c>
      <c r="H2175" t="str">
        <f t="shared" si="143"/>
        <v/>
      </c>
    </row>
    <row r="2176" spans="1:8" x14ac:dyDescent="0.3">
      <c r="A2176">
        <v>5</v>
      </c>
      <c r="B2176">
        <v>2015</v>
      </c>
      <c r="C2176">
        <v>262.8</v>
      </c>
      <c r="D2176">
        <v>-4.998779296875E-2</v>
      </c>
      <c r="E2176">
        <f t="shared" si="141"/>
        <v>5.3667117878199706</v>
      </c>
      <c r="F2176">
        <f>(MAX(E$2:E2176) - E2176)/MAX(E$2:E2176)</f>
        <v>1.3289128115475373E-2</v>
      </c>
      <c r="G2176">
        <f t="shared" si="142"/>
        <v>-4.998779296875E-2</v>
      </c>
      <c r="H2176" t="str">
        <f t="shared" si="143"/>
        <v/>
      </c>
    </row>
    <row r="2177" spans="1:8" x14ac:dyDescent="0.3">
      <c r="A2177">
        <v>5</v>
      </c>
      <c r="B2177">
        <v>2015</v>
      </c>
      <c r="C2177">
        <v>263.10000000000002</v>
      </c>
      <c r="D2177">
        <v>0.350006103515625</v>
      </c>
      <c r="E2177">
        <f t="shared" si="141"/>
        <v>5.3742081807337811</v>
      </c>
      <c r="F2177">
        <f>(MAX(E$2:E2177) - E2177)/MAX(E$2:E2177)</f>
        <v>1.1910859134315936E-2</v>
      </c>
      <c r="G2177">
        <f t="shared" si="142"/>
        <v>0.300018310546875</v>
      </c>
      <c r="H2177" t="str">
        <f t="shared" si="143"/>
        <v/>
      </c>
    </row>
    <row r="2178" spans="1:8" x14ac:dyDescent="0.3">
      <c r="A2178">
        <v>5</v>
      </c>
      <c r="B2178">
        <v>2015</v>
      </c>
      <c r="C2178">
        <v>263.10000000000002</v>
      </c>
      <c r="D2178">
        <v>-0.600006103515625</v>
      </c>
      <c r="E2178">
        <f t="shared" si="141"/>
        <v>5.3613393643312568</v>
      </c>
      <c r="F2178">
        <f>(MAX(E$2:E2178) - E2178)/MAX(E$2:E2178)</f>
        <v>1.4276889127108727E-2</v>
      </c>
      <c r="G2178">
        <f t="shared" si="142"/>
        <v>-0.29998779296875</v>
      </c>
      <c r="H2178" t="str">
        <f t="shared" si="143"/>
        <v/>
      </c>
    </row>
    <row r="2179" spans="1:8" x14ac:dyDescent="0.3">
      <c r="A2179">
        <v>5</v>
      </c>
      <c r="B2179">
        <v>2015</v>
      </c>
      <c r="C2179">
        <v>262.2</v>
      </c>
      <c r="D2179">
        <v>-1.5</v>
      </c>
      <c r="E2179">
        <f t="shared" si="141"/>
        <v>5.3291345226118754</v>
      </c>
      <c r="F2179">
        <f>(MAX(E$2:E2179) - E2179)/MAX(E$2:E2179)</f>
        <v>2.0197994770223979E-2</v>
      </c>
      <c r="G2179">
        <f t="shared" si="142"/>
        <v>-1.79998779296875</v>
      </c>
      <c r="H2179" t="str">
        <f t="shared" si="143"/>
        <v/>
      </c>
    </row>
    <row r="2180" spans="1:8" x14ac:dyDescent="0.3">
      <c r="A2180">
        <v>5</v>
      </c>
      <c r="B2180">
        <v>2015</v>
      </c>
      <c r="C2180">
        <v>258.7</v>
      </c>
      <c r="D2180">
        <v>-0.199981689453125</v>
      </c>
      <c r="E2180">
        <f t="shared" ref="E2180:E2243" si="144">(D2180/C2180*$G$2+1)*E2179*$H$2+(1-$H$2)*E2179</f>
        <v>5.3248089880490124</v>
      </c>
      <c r="F2180">
        <f>(MAX(E$2:E2180) - E2180)/MAX(E$2:E2180)</f>
        <v>2.0993277272551708E-2</v>
      </c>
      <c r="G2180">
        <f t="shared" si="142"/>
        <v>-1.999969482421875</v>
      </c>
      <c r="H2180" t="str">
        <f t="shared" si="143"/>
        <v/>
      </c>
    </row>
    <row r="2181" spans="1:8" x14ac:dyDescent="0.3">
      <c r="A2181">
        <v>5</v>
      </c>
      <c r="B2181">
        <v>2015</v>
      </c>
      <c r="C2181">
        <v>257.85000000000002</v>
      </c>
      <c r="D2181">
        <v>-0.100006103515625</v>
      </c>
      <c r="E2181">
        <f t="shared" si="144"/>
        <v>5.3226405216196824</v>
      </c>
      <c r="F2181">
        <f>(MAX(E$2:E2181) - E2181)/MAX(E$2:E2181)</f>
        <v>2.139196635550052E-2</v>
      </c>
      <c r="G2181">
        <f t="shared" ref="G2181:G2244" si="145">IF(A2181&lt;&gt;A2180, D2181, D2181+G2180)</f>
        <v>-2.0999755859375</v>
      </c>
      <c r="H2181" t="str">
        <f t="shared" si="143"/>
        <v/>
      </c>
    </row>
    <row r="2182" spans="1:8" x14ac:dyDescent="0.3">
      <c r="A2182">
        <v>5</v>
      </c>
      <c r="B2182">
        <v>2015</v>
      </c>
      <c r="C2182">
        <v>258.3</v>
      </c>
      <c r="D2182">
        <v>2.19999694824218</v>
      </c>
      <c r="E2182">
        <f t="shared" si="144"/>
        <v>5.3702413057829075</v>
      </c>
      <c r="F2182">
        <f>(MAX(E$2:E2182) - E2182)/MAX(E$2:E2182)</f>
        <v>1.2640199332967337E-2</v>
      </c>
      <c r="G2182">
        <f t="shared" si="145"/>
        <v>0.10002136230467995</v>
      </c>
      <c r="H2182" t="str">
        <f t="shared" si="143"/>
        <v/>
      </c>
    </row>
    <row r="2183" spans="1:8" x14ac:dyDescent="0.3">
      <c r="A2183">
        <v>5</v>
      </c>
      <c r="B2183">
        <v>2015</v>
      </c>
      <c r="C2183">
        <v>256.60000000000002</v>
      </c>
      <c r="D2183">
        <v>-0.5</v>
      </c>
      <c r="E2183">
        <f t="shared" si="144"/>
        <v>5.3592538674137105</v>
      </c>
      <c r="F2183">
        <f>(MAX(E$2:E2183) - E2183)/MAX(E$2:E2183)</f>
        <v>1.4660323632851122E-2</v>
      </c>
      <c r="G2183">
        <f t="shared" si="145"/>
        <v>-0.39997863769532005</v>
      </c>
      <c r="H2183" t="str">
        <f t="shared" si="143"/>
        <v/>
      </c>
    </row>
    <row r="2184" spans="1:8" x14ac:dyDescent="0.3">
      <c r="A2184">
        <v>5</v>
      </c>
      <c r="B2184">
        <v>2015</v>
      </c>
      <c r="C2184">
        <v>256.75</v>
      </c>
      <c r="D2184">
        <v>-0.350006103515625</v>
      </c>
      <c r="E2184">
        <f t="shared" si="144"/>
        <v>5.3515827470940263</v>
      </c>
      <c r="F2184">
        <f>(MAX(E$2:E2184) - E2184)/MAX(E$2:E2184)</f>
        <v>1.6070717579503024E-2</v>
      </c>
      <c r="G2184">
        <f t="shared" si="145"/>
        <v>-0.74998474121094505</v>
      </c>
      <c r="H2184" t="str">
        <f t="shared" si="143"/>
        <v/>
      </c>
    </row>
    <row r="2185" spans="1:8" x14ac:dyDescent="0.3">
      <c r="A2185">
        <v>5</v>
      </c>
      <c r="B2185">
        <v>2015</v>
      </c>
      <c r="C2185">
        <v>258.05</v>
      </c>
      <c r="D2185">
        <v>0.499984741210937</v>
      </c>
      <c r="E2185">
        <f t="shared" si="144"/>
        <v>5.3624701534130281</v>
      </c>
      <c r="F2185">
        <f>(MAX(E$2:E2185) - E2185)/MAX(E$2:E2185)</f>
        <v>1.4068984934577955E-2</v>
      </c>
      <c r="G2185">
        <f t="shared" si="145"/>
        <v>-0.25000000000000805</v>
      </c>
      <c r="H2185" t="str">
        <f t="shared" si="143"/>
        <v/>
      </c>
    </row>
    <row r="2186" spans="1:8" x14ac:dyDescent="0.3">
      <c r="A2186">
        <v>5</v>
      </c>
      <c r="B2186">
        <v>2015</v>
      </c>
      <c r="C2186">
        <v>260</v>
      </c>
      <c r="D2186">
        <v>1.29998779296875</v>
      </c>
      <c r="E2186">
        <f t="shared" si="144"/>
        <v>5.3906228573613975</v>
      </c>
      <c r="F2186">
        <f>(MAX(E$2:E2186) - E2186)/MAX(E$2:E2186)</f>
        <v>8.8928957095431166E-3</v>
      </c>
      <c r="G2186">
        <f t="shared" si="145"/>
        <v>1.049987792968742</v>
      </c>
      <c r="H2186" t="str">
        <f t="shared" si="143"/>
        <v/>
      </c>
    </row>
    <row r="2187" spans="1:8" x14ac:dyDescent="0.3">
      <c r="A2187">
        <v>5</v>
      </c>
      <c r="B2187">
        <v>2015</v>
      </c>
      <c r="C2187">
        <v>256.2</v>
      </c>
      <c r="D2187">
        <v>-0.349990844726562</v>
      </c>
      <c r="E2187">
        <f t="shared" si="144"/>
        <v>5.3828906088062745</v>
      </c>
      <c r="F2187">
        <f>(MAX(E$2:E2187) - E2187)/MAX(E$2:E2187)</f>
        <v>1.0314528548252436E-2</v>
      </c>
      <c r="G2187">
        <f t="shared" si="145"/>
        <v>0.69999694824217995</v>
      </c>
      <c r="H2187" t="str">
        <f t="shared" si="143"/>
        <v/>
      </c>
    </row>
    <row r="2188" spans="1:8" x14ac:dyDescent="0.3">
      <c r="A2188">
        <v>5</v>
      </c>
      <c r="B2188">
        <v>2015</v>
      </c>
      <c r="C2188">
        <v>256.60000000000002</v>
      </c>
      <c r="D2188">
        <v>0.150009155273437</v>
      </c>
      <c r="E2188">
        <f t="shared" si="144"/>
        <v>5.3861948060658769</v>
      </c>
      <c r="F2188">
        <f>(MAX(E$2:E2188) - E2188)/MAX(E$2:E2188)</f>
        <v>9.7070266946406702E-3</v>
      </c>
      <c r="G2188">
        <f t="shared" si="145"/>
        <v>0.85000610351561701</v>
      </c>
      <c r="H2188" t="str">
        <f t="shared" si="143"/>
        <v/>
      </c>
    </row>
    <row r="2189" spans="1:8" x14ac:dyDescent="0.3">
      <c r="A2189">
        <v>5</v>
      </c>
      <c r="B2189">
        <v>2015</v>
      </c>
      <c r="C2189">
        <v>258.3</v>
      </c>
      <c r="D2189">
        <v>0.25</v>
      </c>
      <c r="E2189">
        <f t="shared" si="144"/>
        <v>5.3916685812752929</v>
      </c>
      <c r="F2189">
        <f>(MAX(E$2:E2189) - E2189)/MAX(E$2:E2189)</f>
        <v>8.7006313965662073E-3</v>
      </c>
      <c r="G2189">
        <f t="shared" si="145"/>
        <v>1.100006103515617</v>
      </c>
      <c r="H2189" t="str">
        <f t="shared" si="143"/>
        <v/>
      </c>
    </row>
    <row r="2190" spans="1:8" x14ac:dyDescent="0.3">
      <c r="A2190">
        <v>5</v>
      </c>
      <c r="B2190">
        <v>2015</v>
      </c>
      <c r="C2190">
        <v>259.85000000000002</v>
      </c>
      <c r="D2190">
        <v>0.54998779296875</v>
      </c>
      <c r="E2190">
        <f t="shared" si="144"/>
        <v>5.4036509537925381</v>
      </c>
      <c r="F2190">
        <f>(MAX(E$2:E2190) - E2190)/MAX(E$2:E2190)</f>
        <v>6.4975808693198203E-3</v>
      </c>
      <c r="G2190">
        <f t="shared" si="145"/>
        <v>1.649993896484367</v>
      </c>
      <c r="H2190" t="str">
        <f t="shared" si="143"/>
        <v/>
      </c>
    </row>
    <row r="2191" spans="1:8" x14ac:dyDescent="0.3">
      <c r="A2191">
        <v>5</v>
      </c>
      <c r="B2191">
        <v>2015</v>
      </c>
      <c r="C2191">
        <v>257.89999999999998</v>
      </c>
      <c r="D2191">
        <v>0.79998779296875</v>
      </c>
      <c r="E2191">
        <f t="shared" si="144"/>
        <v>5.4212507891571091</v>
      </c>
      <c r="F2191">
        <f>(MAX(E$2:E2191) - E2191)/MAX(E$2:E2191)</f>
        <v>3.2617169764584879E-3</v>
      </c>
      <c r="G2191">
        <f t="shared" si="145"/>
        <v>2.449981689453117</v>
      </c>
      <c r="H2191" t="str">
        <f t="shared" si="143"/>
        <v/>
      </c>
    </row>
    <row r="2192" spans="1:8" x14ac:dyDescent="0.3">
      <c r="A2192">
        <v>5</v>
      </c>
      <c r="B2192">
        <v>2015</v>
      </c>
      <c r="C2192">
        <v>257.89999999999998</v>
      </c>
      <c r="D2192">
        <v>2.5</v>
      </c>
      <c r="E2192">
        <f t="shared" si="144"/>
        <v>5.4764302514352687</v>
      </c>
      <c r="F2192">
        <f>(MAX(E$2:E2192) - E2192)/MAX(E$2:E2192)</f>
        <v>0</v>
      </c>
      <c r="G2192">
        <f t="shared" si="145"/>
        <v>4.949981689453117</v>
      </c>
      <c r="H2192" t="str">
        <f t="shared" si="143"/>
        <v/>
      </c>
    </row>
    <row r="2193" spans="1:8" x14ac:dyDescent="0.3">
      <c r="A2193">
        <v>5</v>
      </c>
      <c r="B2193">
        <v>2015</v>
      </c>
      <c r="C2193">
        <v>260.7</v>
      </c>
      <c r="D2193">
        <v>-0.300018310546875</v>
      </c>
      <c r="E2193">
        <f t="shared" si="144"/>
        <v>5.4698127569225852</v>
      </c>
      <c r="F2193">
        <f>(MAX(E$2:E2193) - E2193)/MAX(E$2:E2193)</f>
        <v>1.2083591333878932E-3</v>
      </c>
      <c r="G2193">
        <f t="shared" si="145"/>
        <v>4.649963378906242</v>
      </c>
      <c r="H2193" t="str">
        <f t="shared" si="143"/>
        <v/>
      </c>
    </row>
    <row r="2194" spans="1:8" x14ac:dyDescent="0.3">
      <c r="A2194">
        <v>5</v>
      </c>
      <c r="B2194">
        <v>2015</v>
      </c>
      <c r="C2194">
        <v>258.45</v>
      </c>
      <c r="D2194">
        <v>-1.3499908447265601</v>
      </c>
      <c r="E2194">
        <f t="shared" si="144"/>
        <v>5.4398131167545651</v>
      </c>
      <c r="F2194">
        <f>(MAX(E$2:E2194) - E2194)/MAX(E$2:E2194)</f>
        <v>6.6863144419865373E-3</v>
      </c>
      <c r="G2194">
        <f t="shared" si="145"/>
        <v>3.2999725341796822</v>
      </c>
      <c r="H2194" t="str">
        <f t="shared" si="143"/>
        <v/>
      </c>
    </row>
    <row r="2195" spans="1:8" x14ac:dyDescent="0.3">
      <c r="A2195">
        <v>5</v>
      </c>
      <c r="B2195">
        <v>2015</v>
      </c>
      <c r="C2195">
        <v>255.25</v>
      </c>
      <c r="D2195">
        <v>-1.25</v>
      </c>
      <c r="E2195">
        <f t="shared" si="144"/>
        <v>5.411841501805533</v>
      </c>
      <c r="F2195">
        <f>(MAX(E$2:E2195) - E2195)/MAX(E$2:E2195)</f>
        <v>1.1793950925022412E-2</v>
      </c>
      <c r="G2195">
        <f t="shared" si="145"/>
        <v>2.0499725341796822</v>
      </c>
      <c r="H2195" t="str">
        <f t="shared" si="143"/>
        <v/>
      </c>
    </row>
    <row r="2196" spans="1:8" x14ac:dyDescent="0.3">
      <c r="A2196">
        <v>5</v>
      </c>
      <c r="B2196">
        <v>2015</v>
      </c>
      <c r="C2196">
        <v>253.9</v>
      </c>
      <c r="D2196">
        <v>0.850006103515625</v>
      </c>
      <c r="E2196">
        <f t="shared" si="144"/>
        <v>5.430865145851155</v>
      </c>
      <c r="F2196">
        <f>(MAX(E$2:E2196) - E2196)/MAX(E$2:E2196)</f>
        <v>8.3202201967553582E-3</v>
      </c>
      <c r="G2196">
        <f t="shared" si="145"/>
        <v>2.8999786376953072</v>
      </c>
      <c r="H2196" t="str">
        <f t="shared" si="143"/>
        <v/>
      </c>
    </row>
    <row r="2197" spans="1:8" x14ac:dyDescent="0.3">
      <c r="A2197">
        <v>6</v>
      </c>
      <c r="B2197">
        <v>2015</v>
      </c>
      <c r="C2197">
        <v>255</v>
      </c>
      <c r="D2197">
        <v>0.80000305175781194</v>
      </c>
      <c r="E2197">
        <f t="shared" si="144"/>
        <v>5.4487551228114857</v>
      </c>
      <c r="F2197">
        <f>(MAX(E$2:E2197) - E2197)/MAX(E$2:E2197)</f>
        <v>5.0534978723649308E-3</v>
      </c>
      <c r="G2197">
        <f t="shared" si="145"/>
        <v>0.80000305175781194</v>
      </c>
      <c r="H2197" t="str">
        <f t="shared" si="143"/>
        <v/>
      </c>
    </row>
    <row r="2198" spans="1:8" x14ac:dyDescent="0.3">
      <c r="A2198">
        <v>6</v>
      </c>
      <c r="B2198">
        <v>2015</v>
      </c>
      <c r="C2198">
        <v>253.1</v>
      </c>
      <c r="D2198">
        <v>-9.99908447265625E-2</v>
      </c>
      <c r="E2198">
        <f t="shared" si="144"/>
        <v>5.4464948821603203</v>
      </c>
      <c r="F2198">
        <f>(MAX(E$2:E2198) - E2198)/MAX(E$2:E2198)</f>
        <v>5.4662193985037877E-3</v>
      </c>
      <c r="G2198">
        <f t="shared" si="145"/>
        <v>0.70001220703124944</v>
      </c>
      <c r="H2198" t="str">
        <f t="shared" si="143"/>
        <v/>
      </c>
    </row>
    <row r="2199" spans="1:8" x14ac:dyDescent="0.3">
      <c r="A2199">
        <v>6</v>
      </c>
      <c r="B2199">
        <v>2015</v>
      </c>
      <c r="C2199">
        <v>251.65</v>
      </c>
      <c r="D2199">
        <v>-0.399993896484375</v>
      </c>
      <c r="E2199">
        <f t="shared" si="144"/>
        <v>5.4374049042322357</v>
      </c>
      <c r="F2199">
        <f>(MAX(E$2:E2199) - E2199)/MAX(E$2:E2199)</f>
        <v>7.1260557354501635E-3</v>
      </c>
      <c r="G2199">
        <f t="shared" si="145"/>
        <v>0.30001831054687444</v>
      </c>
      <c r="H2199" t="str">
        <f t="shared" si="143"/>
        <v/>
      </c>
    </row>
    <row r="2200" spans="1:8" x14ac:dyDescent="0.3">
      <c r="A2200">
        <v>6</v>
      </c>
      <c r="B2200">
        <v>2015</v>
      </c>
      <c r="C2200">
        <v>249.5</v>
      </c>
      <c r="D2200">
        <v>-0.5</v>
      </c>
      <c r="E2200">
        <f t="shared" si="144"/>
        <v>5.4259634710670177</v>
      </c>
      <c r="F2200">
        <f>(MAX(E$2:E2200) - E2200)/MAX(E$2:E2200)</f>
        <v>9.2152694458264382E-3</v>
      </c>
      <c r="G2200">
        <f t="shared" si="145"/>
        <v>-0.19998168945312556</v>
      </c>
      <c r="H2200" t="str">
        <f t="shared" si="143"/>
        <v/>
      </c>
    </row>
    <row r="2201" spans="1:8" x14ac:dyDescent="0.3">
      <c r="A2201">
        <v>6</v>
      </c>
      <c r="B2201">
        <v>2015</v>
      </c>
      <c r="C2201">
        <v>248.5</v>
      </c>
      <c r="D2201">
        <v>-0.94999694824218694</v>
      </c>
      <c r="E2201">
        <f t="shared" si="144"/>
        <v>5.4041832651284798</v>
      </c>
      <c r="F2201">
        <f>(MAX(E$2:E2201) - E2201)/MAX(E$2:E2201)</f>
        <v>1.3192350306635308E-2</v>
      </c>
      <c r="G2201">
        <f t="shared" si="145"/>
        <v>-1.1499786376953125</v>
      </c>
      <c r="H2201" t="str">
        <f t="shared" ref="H2201:H2264" si="146">IF(A2201=A2202, "", IF(-C2179*0.05 &gt; MIN(G2180:G2201), -C2179*0.05, ""))</f>
        <v/>
      </c>
    </row>
    <row r="2202" spans="1:8" x14ac:dyDescent="0.3">
      <c r="A2202">
        <v>6</v>
      </c>
      <c r="B2202">
        <v>2015</v>
      </c>
      <c r="C2202">
        <v>248.85</v>
      </c>
      <c r="D2202">
        <v>-0.5</v>
      </c>
      <c r="E2202">
        <f t="shared" si="144"/>
        <v>5.3927820346113311</v>
      </c>
      <c r="F2202">
        <f>(MAX(E$2:E2202) - E2202)/MAX(E$2:E2202)</f>
        <v>1.5274222985313293E-2</v>
      </c>
      <c r="G2202">
        <f t="shared" si="145"/>
        <v>-1.6499786376953125</v>
      </c>
      <c r="H2202" t="str">
        <f t="shared" si="146"/>
        <v/>
      </c>
    </row>
    <row r="2203" spans="1:8" x14ac:dyDescent="0.3">
      <c r="A2203">
        <v>6</v>
      </c>
      <c r="B2203">
        <v>2015</v>
      </c>
      <c r="C2203">
        <v>248.4</v>
      </c>
      <c r="D2203">
        <v>0.45001220703125</v>
      </c>
      <c r="E2203">
        <f t="shared" si="144"/>
        <v>5.4030403221826102</v>
      </c>
      <c r="F2203">
        <f>(MAX(E$2:E2203) - E2203)/MAX(E$2:E2203)</f>
        <v>1.3401052489151015E-2</v>
      </c>
      <c r="G2203">
        <f t="shared" si="145"/>
        <v>-1.1999664306640625</v>
      </c>
      <c r="H2203" t="str">
        <f t="shared" si="146"/>
        <v/>
      </c>
    </row>
    <row r="2204" spans="1:8" x14ac:dyDescent="0.3">
      <c r="A2204">
        <v>6</v>
      </c>
      <c r="B2204">
        <v>2015</v>
      </c>
      <c r="C2204">
        <v>249.35</v>
      </c>
      <c r="D2204">
        <v>0.80000305175781194</v>
      </c>
      <c r="E2204">
        <f t="shared" si="144"/>
        <v>5.4212419311011679</v>
      </c>
      <c r="F2204">
        <f>(MAX(E$2:E2204) - E2204)/MAX(E$2:E2204)</f>
        <v>1.0077425950898763E-2</v>
      </c>
      <c r="G2204">
        <f t="shared" si="145"/>
        <v>-0.39996337890625056</v>
      </c>
      <c r="H2204" t="str">
        <f t="shared" si="146"/>
        <v/>
      </c>
    </row>
    <row r="2205" spans="1:8" x14ac:dyDescent="0.3">
      <c r="A2205">
        <v>6</v>
      </c>
      <c r="B2205">
        <v>2015</v>
      </c>
      <c r="C2205">
        <v>248</v>
      </c>
      <c r="D2205">
        <v>1.1000061035156199</v>
      </c>
      <c r="E2205">
        <f t="shared" si="144"/>
        <v>5.4464901938974917</v>
      </c>
      <c r="F2205">
        <f>(MAX(E$2:E2205) - E2205)/MAX(E$2:E2205)</f>
        <v>5.4670754785802926E-3</v>
      </c>
      <c r="G2205">
        <f t="shared" si="145"/>
        <v>0.70004272460936934</v>
      </c>
      <c r="H2205" t="str">
        <f t="shared" si="146"/>
        <v/>
      </c>
    </row>
    <row r="2206" spans="1:8" x14ac:dyDescent="0.3">
      <c r="A2206">
        <v>6</v>
      </c>
      <c r="B2206">
        <v>2015</v>
      </c>
      <c r="C2206">
        <v>247.65</v>
      </c>
      <c r="D2206">
        <v>0.349990844726562</v>
      </c>
      <c r="E2206">
        <f t="shared" si="144"/>
        <v>5.45457229682075</v>
      </c>
      <c r="F2206">
        <f>(MAX(E$2:E2206) - E2206)/MAX(E$2:E2206)</f>
        <v>3.9912778235037735E-3</v>
      </c>
      <c r="G2206">
        <f t="shared" si="145"/>
        <v>1.0500335693359313</v>
      </c>
      <c r="H2206" t="str">
        <f t="shared" si="146"/>
        <v/>
      </c>
    </row>
    <row r="2207" spans="1:8" x14ac:dyDescent="0.3">
      <c r="A2207">
        <v>6</v>
      </c>
      <c r="B2207">
        <v>2015</v>
      </c>
      <c r="C2207">
        <v>243.45</v>
      </c>
      <c r="D2207">
        <v>1.40000915527343</v>
      </c>
      <c r="E2207">
        <f t="shared" si="144"/>
        <v>5.4875083153515867</v>
      </c>
      <c r="F2207">
        <f>(MAX(E$2:E2207) - E2207)/MAX(E$2:E2207)</f>
        <v>0</v>
      </c>
      <c r="G2207">
        <f t="shared" si="145"/>
        <v>2.4500427246093612</v>
      </c>
      <c r="H2207" t="str">
        <f t="shared" si="146"/>
        <v/>
      </c>
    </row>
    <row r="2208" spans="1:8" x14ac:dyDescent="0.3">
      <c r="A2208">
        <v>6</v>
      </c>
      <c r="B2208">
        <v>2015</v>
      </c>
      <c r="C2208">
        <v>244.4</v>
      </c>
      <c r="D2208">
        <v>-0.20001220703125</v>
      </c>
      <c r="E2208">
        <f t="shared" si="144"/>
        <v>5.4827929017602663</v>
      </c>
      <c r="F2208">
        <f>(MAX(E$2:E2208) - E2208)/MAX(E$2:E2208)</f>
        <v>8.5929958012614135E-4</v>
      </c>
      <c r="G2208">
        <f t="shared" si="145"/>
        <v>2.2500305175781112</v>
      </c>
      <c r="H2208" t="str">
        <f t="shared" si="146"/>
        <v/>
      </c>
    </row>
    <row r="2209" spans="1:8" x14ac:dyDescent="0.3">
      <c r="A2209">
        <v>6</v>
      </c>
      <c r="B2209">
        <v>2015</v>
      </c>
      <c r="C2209">
        <v>242.3</v>
      </c>
      <c r="D2209">
        <v>-0.55000305175781194</v>
      </c>
      <c r="E2209">
        <f t="shared" si="144"/>
        <v>5.469725091320603</v>
      </c>
      <c r="F2209">
        <f>(MAX(E$2:E2209) - E2209)/MAX(E$2:E2209)</f>
        <v>3.2406737282263723E-3</v>
      </c>
      <c r="G2209">
        <f t="shared" si="145"/>
        <v>1.7000274658202992</v>
      </c>
      <c r="H2209" t="str">
        <f t="shared" si="146"/>
        <v/>
      </c>
    </row>
    <row r="2210" spans="1:8" x14ac:dyDescent="0.3">
      <c r="A2210">
        <v>6</v>
      </c>
      <c r="B2210">
        <v>2015</v>
      </c>
      <c r="C2210">
        <v>243.9</v>
      </c>
      <c r="D2210">
        <v>-0.94999694824218694</v>
      </c>
      <c r="E2210">
        <f t="shared" si="144"/>
        <v>5.447355131289024</v>
      </c>
      <c r="F2210">
        <f>(MAX(E$2:E2210) - E2210)/MAX(E$2:E2210)</f>
        <v>7.3171978528455313E-3</v>
      </c>
      <c r="G2210">
        <f t="shared" si="145"/>
        <v>0.75003051757811223</v>
      </c>
      <c r="H2210" t="str">
        <f t="shared" si="146"/>
        <v/>
      </c>
    </row>
    <row r="2211" spans="1:8" x14ac:dyDescent="0.3">
      <c r="A2211">
        <v>6</v>
      </c>
      <c r="B2211">
        <v>2015</v>
      </c>
      <c r="C2211">
        <v>244.55</v>
      </c>
      <c r="D2211">
        <v>-1.65000915527343</v>
      </c>
      <c r="E2211">
        <f t="shared" si="144"/>
        <v>5.4087634521617076</v>
      </c>
      <c r="F2211">
        <f>(MAX(E$2:E2211) - E2211)/MAX(E$2:E2211)</f>
        <v>1.4349839428869065E-2</v>
      </c>
      <c r="G2211">
        <f t="shared" si="145"/>
        <v>-0.89997863769531772</v>
      </c>
      <c r="H2211" t="str">
        <f t="shared" si="146"/>
        <v/>
      </c>
    </row>
    <row r="2212" spans="1:8" x14ac:dyDescent="0.3">
      <c r="A2212">
        <v>6</v>
      </c>
      <c r="B2212">
        <v>2015</v>
      </c>
      <c r="C2212">
        <v>244.95</v>
      </c>
      <c r="D2212">
        <v>-0.5</v>
      </c>
      <c r="E2212">
        <f t="shared" si="144"/>
        <v>5.3971708789329469</v>
      </c>
      <c r="F2212">
        <f>(MAX(E$2:E2212) - E2212)/MAX(E$2:E2212)</f>
        <v>1.6462378046137288E-2</v>
      </c>
      <c r="G2212">
        <f t="shared" si="145"/>
        <v>-1.3999786376953178</v>
      </c>
      <c r="H2212" t="str">
        <f t="shared" si="146"/>
        <v/>
      </c>
    </row>
    <row r="2213" spans="1:8" x14ac:dyDescent="0.3">
      <c r="A2213">
        <v>6</v>
      </c>
      <c r="B2213">
        <v>2015</v>
      </c>
      <c r="C2213">
        <v>246.55</v>
      </c>
      <c r="D2213">
        <v>-1.1000061035156199</v>
      </c>
      <c r="E2213">
        <f t="shared" si="144"/>
        <v>5.3718868920987539</v>
      </c>
      <c r="F2213">
        <f>(MAX(E$2:E2213) - E2213)/MAX(E$2:E2213)</f>
        <v>2.1069931307325016E-2</v>
      </c>
      <c r="G2213">
        <f t="shared" si="145"/>
        <v>-2.4999847412109375</v>
      </c>
      <c r="H2213" t="str">
        <f t="shared" si="146"/>
        <v/>
      </c>
    </row>
    <row r="2214" spans="1:8" x14ac:dyDescent="0.3">
      <c r="A2214">
        <v>6</v>
      </c>
      <c r="B2214">
        <v>2015</v>
      </c>
      <c r="C2214">
        <v>248.95</v>
      </c>
      <c r="D2214">
        <v>0</v>
      </c>
      <c r="E2214">
        <f t="shared" si="144"/>
        <v>5.3718868920987539</v>
      </c>
      <c r="F2214">
        <f>(MAX(E$2:E2214) - E2214)/MAX(E$2:E2214)</f>
        <v>2.1069931307325016E-2</v>
      </c>
      <c r="G2214">
        <f t="shared" si="145"/>
        <v>-2.4999847412109375</v>
      </c>
      <c r="H2214" t="str">
        <f t="shared" si="146"/>
        <v/>
      </c>
    </row>
    <row r="2215" spans="1:8" x14ac:dyDescent="0.3">
      <c r="A2215">
        <v>6</v>
      </c>
      <c r="B2215">
        <v>2015</v>
      </c>
      <c r="C2215">
        <v>247.7</v>
      </c>
      <c r="D2215">
        <v>-0.600006103515625</v>
      </c>
      <c r="E2215">
        <f t="shared" si="144"/>
        <v>5.3582238998953322</v>
      </c>
      <c r="F2215">
        <f>(MAX(E$2:E2215) - E2215)/MAX(E$2:E2215)</f>
        <v>2.3559766660320981E-2</v>
      </c>
      <c r="G2215">
        <f t="shared" si="145"/>
        <v>-3.0999908447265625</v>
      </c>
      <c r="H2215" t="str">
        <f t="shared" si="146"/>
        <v/>
      </c>
    </row>
    <row r="2216" spans="1:8" x14ac:dyDescent="0.3">
      <c r="A2216">
        <v>6</v>
      </c>
      <c r="B2216">
        <v>2015</v>
      </c>
      <c r="C2216">
        <v>247.15</v>
      </c>
      <c r="D2216">
        <v>-1</v>
      </c>
      <c r="E2216">
        <f t="shared" si="144"/>
        <v>5.3354598493394345</v>
      </c>
      <c r="F2216">
        <f>(MAX(E$2:E2216) - E2216)/MAX(E$2:E2216)</f>
        <v>2.7708106716993714E-2</v>
      </c>
      <c r="G2216">
        <f t="shared" si="145"/>
        <v>-4.0999908447265625</v>
      </c>
      <c r="H2216" t="str">
        <f t="shared" si="146"/>
        <v/>
      </c>
    </row>
    <row r="2217" spans="1:8" x14ac:dyDescent="0.3">
      <c r="A2217">
        <v>6</v>
      </c>
      <c r="B2217">
        <v>2015</v>
      </c>
      <c r="C2217">
        <v>244.55</v>
      </c>
      <c r="D2217">
        <v>3.8000030517578098</v>
      </c>
      <c r="E2217">
        <f t="shared" si="144"/>
        <v>5.4225115847535514</v>
      </c>
      <c r="F2217">
        <f>(MAX(E$2:E2217) - E2217)/MAX(E$2:E2217)</f>
        <v>1.1844488766641782E-2</v>
      </c>
      <c r="G2217">
        <f t="shared" si="145"/>
        <v>-0.29998779296875266</v>
      </c>
      <c r="H2217" t="str">
        <f t="shared" si="146"/>
        <v/>
      </c>
    </row>
    <row r="2218" spans="1:8" x14ac:dyDescent="0.3">
      <c r="A2218">
        <v>6</v>
      </c>
      <c r="B2218">
        <v>2015</v>
      </c>
      <c r="C2218">
        <v>244</v>
      </c>
      <c r="D2218">
        <v>-1.1499938964843699</v>
      </c>
      <c r="E2218">
        <f t="shared" si="144"/>
        <v>5.3956769618544271</v>
      </c>
      <c r="F2218">
        <f>(MAX(E$2:E2218) - E2218)/MAX(E$2:E2218)</f>
        <v>1.6734617647914375E-2</v>
      </c>
      <c r="G2218">
        <f t="shared" si="145"/>
        <v>-1.4499816894531226</v>
      </c>
      <c r="H2218" t="str">
        <f t="shared" si="146"/>
        <v/>
      </c>
    </row>
    <row r="2219" spans="1:8" x14ac:dyDescent="0.3">
      <c r="A2219">
        <v>7</v>
      </c>
      <c r="B2219">
        <v>2015</v>
      </c>
      <c r="C2219">
        <v>245.45</v>
      </c>
      <c r="D2219">
        <v>-0.25</v>
      </c>
      <c r="E2219">
        <f t="shared" si="144"/>
        <v>5.3899064782427475</v>
      </c>
      <c r="F2219">
        <f>(MAX(E$2:E2219) - E2219)/MAX(E$2:E2219)</f>
        <v>1.7786184821951528E-2</v>
      </c>
      <c r="G2219">
        <f t="shared" si="145"/>
        <v>-0.25</v>
      </c>
      <c r="H2219" t="str">
        <f t="shared" si="146"/>
        <v/>
      </c>
    </row>
    <row r="2220" spans="1:8" x14ac:dyDescent="0.3">
      <c r="A2220">
        <v>7</v>
      </c>
      <c r="B2220">
        <v>2015</v>
      </c>
      <c r="C2220">
        <v>249.25</v>
      </c>
      <c r="D2220">
        <v>5.00030517578125E-2</v>
      </c>
      <c r="E2220">
        <f t="shared" si="144"/>
        <v>5.3910418337542074</v>
      </c>
      <c r="F2220">
        <f>(MAX(E$2:E2220) - E2220)/MAX(E$2:E2220)</f>
        <v>1.7579286636798218E-2</v>
      </c>
      <c r="G2220">
        <f t="shared" si="145"/>
        <v>-0.1999969482421875</v>
      </c>
      <c r="H2220" t="str">
        <f t="shared" si="146"/>
        <v/>
      </c>
    </row>
    <row r="2221" spans="1:8" x14ac:dyDescent="0.3">
      <c r="A2221">
        <v>7</v>
      </c>
      <c r="B2221">
        <v>2015</v>
      </c>
      <c r="C2221">
        <v>249</v>
      </c>
      <c r="D2221">
        <v>-0.199996948242187</v>
      </c>
      <c r="E2221">
        <f t="shared" si="144"/>
        <v>5.3864952413432574</v>
      </c>
      <c r="F2221">
        <f>(MAX(E$2:E2221) - E2221)/MAX(E$2:E2221)</f>
        <v>1.8407821583748676E-2</v>
      </c>
      <c r="G2221">
        <f t="shared" si="145"/>
        <v>-0.3999938964843745</v>
      </c>
      <c r="H2221" t="str">
        <f t="shared" si="146"/>
        <v/>
      </c>
    </row>
    <row r="2222" spans="1:8" x14ac:dyDescent="0.3">
      <c r="A2222">
        <v>7</v>
      </c>
      <c r="B2222">
        <v>2015</v>
      </c>
      <c r="C2222">
        <v>245.5</v>
      </c>
      <c r="D2222">
        <v>3.0500030517578098</v>
      </c>
      <c r="E2222">
        <f t="shared" si="144"/>
        <v>5.4567610998792837</v>
      </c>
      <c r="F2222">
        <f>(MAX(E$2:E2222) - E2222)/MAX(E$2:E2222)</f>
        <v>5.6031287253426208E-3</v>
      </c>
      <c r="G2222">
        <f t="shared" si="145"/>
        <v>2.6500091552734353</v>
      </c>
      <c r="H2222" t="str">
        <f t="shared" si="146"/>
        <v/>
      </c>
    </row>
    <row r="2223" spans="1:8" x14ac:dyDescent="0.3">
      <c r="A2223">
        <v>7</v>
      </c>
      <c r="B2223">
        <v>2015</v>
      </c>
      <c r="C2223">
        <v>243.2</v>
      </c>
      <c r="D2223">
        <v>-1.25</v>
      </c>
      <c r="E2223">
        <f t="shared" si="144"/>
        <v>5.4273120910651738</v>
      </c>
      <c r="F2223">
        <f>(MAX(E$2:E2223) - E2223)/MAX(E$2:E2223)</f>
        <v>1.0969682563944528E-2</v>
      </c>
      <c r="G2223">
        <f t="shared" si="145"/>
        <v>1.4000091552734353</v>
      </c>
      <c r="H2223" t="str">
        <f t="shared" si="146"/>
        <v/>
      </c>
    </row>
    <row r="2224" spans="1:8" x14ac:dyDescent="0.3">
      <c r="A2224">
        <v>7</v>
      </c>
      <c r="B2224">
        <v>2015</v>
      </c>
      <c r="C2224">
        <v>242.4</v>
      </c>
      <c r="D2224">
        <v>0.150009155273437</v>
      </c>
      <c r="E2224">
        <f t="shared" si="144"/>
        <v>5.4308387157652369</v>
      </c>
      <c r="F2224">
        <f>(MAX(E$2:E2224) - E2224)/MAX(E$2:E2224)</f>
        <v>1.0327018444384611E-2</v>
      </c>
      <c r="G2224">
        <f t="shared" si="145"/>
        <v>1.5500183105468723</v>
      </c>
      <c r="H2224" t="str">
        <f t="shared" si="146"/>
        <v/>
      </c>
    </row>
    <row r="2225" spans="1:8" x14ac:dyDescent="0.3">
      <c r="A2225">
        <v>7</v>
      </c>
      <c r="B2225">
        <v>2015</v>
      </c>
      <c r="C2225">
        <v>237.35</v>
      </c>
      <c r="D2225">
        <v>1.6499938964843699</v>
      </c>
      <c r="E2225">
        <f t="shared" si="144"/>
        <v>5.4704801451753644</v>
      </c>
      <c r="F2225">
        <f>(MAX(E$2:E2225) - E2225)/MAX(E$2:E2225)</f>
        <v>3.1030787012358754E-3</v>
      </c>
      <c r="G2225">
        <f t="shared" si="145"/>
        <v>3.200012207031242</v>
      </c>
      <c r="H2225" t="str">
        <f t="shared" si="146"/>
        <v/>
      </c>
    </row>
    <row r="2226" spans="1:8" x14ac:dyDescent="0.3">
      <c r="A2226">
        <v>7</v>
      </c>
      <c r="B2226">
        <v>2015</v>
      </c>
      <c r="C2226">
        <v>241.4</v>
      </c>
      <c r="D2226">
        <v>0.29998779296875</v>
      </c>
      <c r="E2226">
        <f t="shared" si="144"/>
        <v>5.4776182194441807</v>
      </c>
      <c r="F2226">
        <f>(MAX(E$2:E2226) - E2226)/MAX(E$2:E2226)</f>
        <v>1.802292650698664E-3</v>
      </c>
      <c r="G2226">
        <f t="shared" si="145"/>
        <v>3.499999999999992</v>
      </c>
      <c r="H2226" t="str">
        <f t="shared" si="146"/>
        <v/>
      </c>
    </row>
    <row r="2227" spans="1:8" x14ac:dyDescent="0.3">
      <c r="A2227">
        <v>7</v>
      </c>
      <c r="B2227">
        <v>2015</v>
      </c>
      <c r="C2227">
        <v>240.45</v>
      </c>
      <c r="D2227">
        <v>-0.75</v>
      </c>
      <c r="E2227">
        <f t="shared" si="144"/>
        <v>5.4596784217822458</v>
      </c>
      <c r="F2227">
        <f>(MAX(E$2:E2227) - E2227)/MAX(E$2:E2227)</f>
        <v>5.0714991158164243E-3</v>
      </c>
      <c r="G2227">
        <f t="shared" si="145"/>
        <v>2.749999999999992</v>
      </c>
      <c r="H2227" t="str">
        <f t="shared" si="146"/>
        <v/>
      </c>
    </row>
    <row r="2228" spans="1:8" x14ac:dyDescent="0.3">
      <c r="A2228">
        <v>7</v>
      </c>
      <c r="B2228">
        <v>2015</v>
      </c>
      <c r="C2228">
        <v>243.75</v>
      </c>
      <c r="D2228">
        <v>-1</v>
      </c>
      <c r="E2228">
        <f t="shared" si="144"/>
        <v>5.4361598070422605</v>
      </c>
      <c r="F2228">
        <f>(MAX(E$2:E2228) - E2228)/MAX(E$2:E2228)</f>
        <v>9.3573449657791026E-3</v>
      </c>
      <c r="G2228">
        <f t="shared" si="145"/>
        <v>1.749999999999992</v>
      </c>
      <c r="H2228" t="str">
        <f t="shared" si="146"/>
        <v/>
      </c>
    </row>
    <row r="2229" spans="1:8" x14ac:dyDescent="0.3">
      <c r="A2229">
        <v>7</v>
      </c>
      <c r="B2229">
        <v>2015</v>
      </c>
      <c r="C2229">
        <v>243.3</v>
      </c>
      <c r="D2229">
        <v>0.69999694824218694</v>
      </c>
      <c r="E2229">
        <f t="shared" si="144"/>
        <v>5.4525821664291936</v>
      </c>
      <c r="F2229">
        <f>(MAX(E$2:E2229) - E2229)/MAX(E$2:E2229)</f>
        <v>6.3646644187645967E-3</v>
      </c>
      <c r="G2229">
        <f t="shared" si="145"/>
        <v>2.4499969482421791</v>
      </c>
      <c r="H2229" t="str">
        <f t="shared" si="146"/>
        <v/>
      </c>
    </row>
    <row r="2230" spans="1:8" x14ac:dyDescent="0.3">
      <c r="A2230">
        <v>7</v>
      </c>
      <c r="B2230">
        <v>2015</v>
      </c>
      <c r="C2230">
        <v>242.6</v>
      </c>
      <c r="D2230">
        <v>0.5</v>
      </c>
      <c r="E2230">
        <f t="shared" si="144"/>
        <v>5.464381859905596</v>
      </c>
      <c r="F2230">
        <f>(MAX(E$2:E2230) - E2230)/MAX(E$2:E2230)</f>
        <v>4.2143818500089067E-3</v>
      </c>
      <c r="G2230">
        <f t="shared" si="145"/>
        <v>2.9499969482421791</v>
      </c>
      <c r="H2230" t="str">
        <f t="shared" si="146"/>
        <v/>
      </c>
    </row>
    <row r="2231" spans="1:8" x14ac:dyDescent="0.3">
      <c r="A2231">
        <v>7</v>
      </c>
      <c r="B2231">
        <v>2015</v>
      </c>
      <c r="C2231">
        <v>246.35</v>
      </c>
      <c r="D2231">
        <v>1.40000915527343</v>
      </c>
      <c r="E2231">
        <f t="shared" si="144"/>
        <v>5.4969886951536857</v>
      </c>
      <c r="F2231">
        <f>(MAX(E$2:E2231) - E2231)/MAX(E$2:E2231)</f>
        <v>0</v>
      </c>
      <c r="G2231">
        <f t="shared" si="145"/>
        <v>4.350006103515609</v>
      </c>
      <c r="H2231" t="str">
        <f t="shared" si="146"/>
        <v/>
      </c>
    </row>
    <row r="2232" spans="1:8" x14ac:dyDescent="0.3">
      <c r="A2232">
        <v>7</v>
      </c>
      <c r="B2232">
        <v>2015</v>
      </c>
      <c r="C2232">
        <v>243.25</v>
      </c>
      <c r="D2232">
        <v>0</v>
      </c>
      <c r="E2232">
        <f t="shared" si="144"/>
        <v>5.4969886951536857</v>
      </c>
      <c r="F2232">
        <f>(MAX(E$2:E2232) - E2232)/MAX(E$2:E2232)</f>
        <v>0</v>
      </c>
      <c r="G2232">
        <f t="shared" si="145"/>
        <v>4.350006103515609</v>
      </c>
      <c r="H2232" t="str">
        <f t="shared" si="146"/>
        <v/>
      </c>
    </row>
    <row r="2233" spans="1:8" x14ac:dyDescent="0.3">
      <c r="A2233">
        <v>7</v>
      </c>
      <c r="B2233">
        <v>2015</v>
      </c>
      <c r="C2233">
        <v>243.25</v>
      </c>
      <c r="D2233">
        <v>-0.600006103515625</v>
      </c>
      <c r="E2233">
        <f t="shared" si="144"/>
        <v>5.4827517450757783</v>
      </c>
      <c r="F2233">
        <f>(MAX(E$2:E2233) - E2233)/MAX(E$2:E2233)</f>
        <v>2.5899544036645204E-3</v>
      </c>
      <c r="G2233">
        <f t="shared" si="145"/>
        <v>3.749999999999984</v>
      </c>
      <c r="H2233" t="str">
        <f t="shared" si="146"/>
        <v/>
      </c>
    </row>
    <row r="2234" spans="1:8" x14ac:dyDescent="0.3">
      <c r="A2234">
        <v>7</v>
      </c>
      <c r="B2234">
        <v>2015</v>
      </c>
      <c r="C2234">
        <v>241.9</v>
      </c>
      <c r="D2234">
        <v>-1.3500061035156199</v>
      </c>
      <c r="E2234">
        <f t="shared" si="144"/>
        <v>5.4506234452167082</v>
      </c>
      <c r="F2234">
        <f>(MAX(E$2:E2234) - E2234)/MAX(E$2:E2234)</f>
        <v>8.4346635054670174E-3</v>
      </c>
      <c r="G2234">
        <f t="shared" si="145"/>
        <v>2.3999938964843643</v>
      </c>
      <c r="H2234" t="str">
        <f t="shared" si="146"/>
        <v/>
      </c>
    </row>
    <row r="2235" spans="1:8" x14ac:dyDescent="0.3">
      <c r="A2235">
        <v>7</v>
      </c>
      <c r="B2235">
        <v>2015</v>
      </c>
      <c r="C2235">
        <v>241.5</v>
      </c>
      <c r="D2235">
        <v>-0.449996948242187</v>
      </c>
      <c r="E2235">
        <f t="shared" si="144"/>
        <v>5.4399592542759914</v>
      </c>
      <c r="F2235">
        <f>(MAX(E$2:E2235) - E2235)/MAX(E$2:E2235)</f>
        <v>1.0374669485489985E-2</v>
      </c>
      <c r="G2235">
        <f t="shared" si="145"/>
        <v>1.9499969482421773</v>
      </c>
      <c r="H2235" t="str">
        <f t="shared" si="146"/>
        <v/>
      </c>
    </row>
    <row r="2236" spans="1:8" x14ac:dyDescent="0.3">
      <c r="A2236">
        <v>7</v>
      </c>
      <c r="B2236">
        <v>2015</v>
      </c>
      <c r="C2236">
        <v>239.75</v>
      </c>
      <c r="D2236">
        <v>-1.1499938964843699</v>
      </c>
      <c r="E2236">
        <f t="shared" si="144"/>
        <v>5.4125610647597533</v>
      </c>
      <c r="F2236">
        <f>(MAX(E$2:E2236) - E2236)/MAX(E$2:E2236)</f>
        <v>1.5358887397452066E-2</v>
      </c>
      <c r="G2236">
        <f t="shared" si="145"/>
        <v>0.80000305175780739</v>
      </c>
      <c r="H2236" t="str">
        <f t="shared" si="146"/>
        <v/>
      </c>
    </row>
    <row r="2237" spans="1:8" x14ac:dyDescent="0.3">
      <c r="A2237">
        <v>7</v>
      </c>
      <c r="B2237">
        <v>2015</v>
      </c>
      <c r="C2237">
        <v>236.85</v>
      </c>
      <c r="D2237">
        <v>-1.25</v>
      </c>
      <c r="E2237">
        <f t="shared" si="144"/>
        <v>5.3825674553128575</v>
      </c>
      <c r="F2237">
        <f>(MAX(E$2:E2237) - E2237)/MAX(E$2:E2237)</f>
        <v>2.0815258350759477E-2</v>
      </c>
      <c r="G2237">
        <f t="shared" si="145"/>
        <v>-0.44999694824219261</v>
      </c>
      <c r="H2237" t="str">
        <f t="shared" si="146"/>
        <v/>
      </c>
    </row>
    <row r="2238" spans="1:8" x14ac:dyDescent="0.3">
      <c r="A2238">
        <v>7</v>
      </c>
      <c r="B2238">
        <v>2015</v>
      </c>
      <c r="C2238">
        <v>237.8</v>
      </c>
      <c r="D2238">
        <v>1.0500030517578101</v>
      </c>
      <c r="E2238">
        <f t="shared" si="144"/>
        <v>5.4075224505487256</v>
      </c>
      <c r="F2238">
        <f>(MAX(E$2:E2238) - E2238)/MAX(E$2:E2238)</f>
        <v>1.6275500927232449E-2</v>
      </c>
      <c r="G2238">
        <f t="shared" si="145"/>
        <v>0.60000610351561745</v>
      </c>
      <c r="H2238" t="str">
        <f t="shared" si="146"/>
        <v/>
      </c>
    </row>
    <row r="2239" spans="1:8" x14ac:dyDescent="0.3">
      <c r="A2239">
        <v>7</v>
      </c>
      <c r="B2239">
        <v>2015</v>
      </c>
      <c r="C2239">
        <v>239.6</v>
      </c>
      <c r="D2239">
        <v>0.65000915527343694</v>
      </c>
      <c r="E2239">
        <f t="shared" si="144"/>
        <v>5.4229259816639743</v>
      </c>
      <c r="F2239">
        <f>(MAX(E$2:E2239) - E2239)/MAX(E$2:E2239)</f>
        <v>1.3473324686843062E-2</v>
      </c>
      <c r="G2239">
        <f t="shared" si="145"/>
        <v>1.2500152587890545</v>
      </c>
      <c r="H2239" t="str">
        <f t="shared" si="146"/>
        <v/>
      </c>
    </row>
    <row r="2240" spans="1:8" x14ac:dyDescent="0.3">
      <c r="A2240">
        <v>7</v>
      </c>
      <c r="B2240">
        <v>2015</v>
      </c>
      <c r="C2240">
        <v>240.2</v>
      </c>
      <c r="D2240">
        <v>0</v>
      </c>
      <c r="E2240">
        <f t="shared" si="144"/>
        <v>5.4229259816639743</v>
      </c>
      <c r="F2240">
        <f>(MAX(E$2:E2240) - E2240)/MAX(E$2:E2240)</f>
        <v>1.3473324686843062E-2</v>
      </c>
      <c r="G2240">
        <f t="shared" si="145"/>
        <v>1.2500152587890545</v>
      </c>
      <c r="H2240" t="str">
        <f t="shared" si="146"/>
        <v/>
      </c>
    </row>
    <row r="2241" spans="1:8" x14ac:dyDescent="0.3">
      <c r="A2241">
        <v>7</v>
      </c>
      <c r="B2241">
        <v>2015</v>
      </c>
      <c r="C2241">
        <v>238.05</v>
      </c>
      <c r="D2241">
        <v>0.150009155273437</v>
      </c>
      <c r="E2241">
        <f t="shared" si="144"/>
        <v>5.4265141479017425</v>
      </c>
      <c r="F2241">
        <f>(MAX(E$2:E2241) - E2241)/MAX(E$2:E2241)</f>
        <v>1.2820573437612446E-2</v>
      </c>
      <c r="G2241">
        <f t="shared" si="145"/>
        <v>1.4000244140624916</v>
      </c>
      <c r="H2241" t="str">
        <f t="shared" si="146"/>
        <v/>
      </c>
    </row>
    <row r="2242" spans="1:8" x14ac:dyDescent="0.3">
      <c r="A2242">
        <v>8</v>
      </c>
      <c r="B2242">
        <v>2015</v>
      </c>
      <c r="C2242">
        <v>237.1</v>
      </c>
      <c r="D2242">
        <v>0.25</v>
      </c>
      <c r="E2242">
        <f t="shared" si="144"/>
        <v>5.4325219925403934</v>
      </c>
      <c r="F2242">
        <f>(MAX(E$2:E2242) - E2242)/MAX(E$2:E2242)</f>
        <v>1.172763965662294E-2</v>
      </c>
      <c r="G2242">
        <f t="shared" si="145"/>
        <v>0.25</v>
      </c>
      <c r="H2242" t="str">
        <f t="shared" si="146"/>
        <v/>
      </c>
    </row>
    <row r="2243" spans="1:8" x14ac:dyDescent="0.3">
      <c r="A2243">
        <v>8</v>
      </c>
      <c r="B2243">
        <v>2015</v>
      </c>
      <c r="C2243">
        <v>235.5</v>
      </c>
      <c r="D2243">
        <v>-0.199996948242187</v>
      </c>
      <c r="E2243">
        <f t="shared" si="144"/>
        <v>5.4276777793312423</v>
      </c>
      <c r="F2243">
        <f>(MAX(E$2:E2243) - E2243)/MAX(E$2:E2243)</f>
        <v>1.2608888187008654E-2</v>
      </c>
      <c r="G2243">
        <f t="shared" si="145"/>
        <v>5.0003051757813E-2</v>
      </c>
      <c r="H2243" t="str">
        <f t="shared" si="146"/>
        <v/>
      </c>
    </row>
    <row r="2244" spans="1:8" x14ac:dyDescent="0.3">
      <c r="A2244">
        <v>8</v>
      </c>
      <c r="B2244">
        <v>2015</v>
      </c>
      <c r="C2244">
        <v>236.35</v>
      </c>
      <c r="D2244">
        <v>-0.29998779296875</v>
      </c>
      <c r="E2244">
        <f t="shared" ref="E2244:E2307" si="147">(D2244/C2244*$G$2+1)*E2243*$H$2+(1-$H$2)*E2243</f>
        <v>5.4204442319148445</v>
      </c>
      <c r="F2244">
        <f>(MAX(E$2:E2244) - E2244)/MAX(E$2:E2244)</f>
        <v>1.3924799100701296E-2</v>
      </c>
      <c r="G2244">
        <f t="shared" si="145"/>
        <v>-0.249984741210937</v>
      </c>
      <c r="H2244" t="str">
        <f t="shared" si="146"/>
        <v/>
      </c>
    </row>
    <row r="2245" spans="1:8" x14ac:dyDescent="0.3">
      <c r="A2245">
        <v>8</v>
      </c>
      <c r="B2245">
        <v>2015</v>
      </c>
      <c r="C2245">
        <v>237.05</v>
      </c>
      <c r="D2245">
        <v>-9.99908447265625E-2</v>
      </c>
      <c r="E2245">
        <f t="shared" si="147"/>
        <v>5.4180434956253718</v>
      </c>
      <c r="F2245">
        <f>(MAX(E$2:E2245) - E2245)/MAX(E$2:E2245)</f>
        <v>1.4361535725535406E-2</v>
      </c>
      <c r="G2245">
        <f t="shared" ref="G2245:G2308" si="148">IF(A2245&lt;&gt;A2244, D2245, D2245+G2244)</f>
        <v>-0.3499755859374995</v>
      </c>
      <c r="H2245" t="str">
        <f t="shared" si="146"/>
        <v/>
      </c>
    </row>
    <row r="2246" spans="1:8" x14ac:dyDescent="0.3">
      <c r="A2246">
        <v>8</v>
      </c>
      <c r="B2246">
        <v>2015</v>
      </c>
      <c r="C2246">
        <v>232.9</v>
      </c>
      <c r="D2246">
        <v>-0.75</v>
      </c>
      <c r="E2246">
        <f t="shared" si="147"/>
        <v>5.3997235761199835</v>
      </c>
      <c r="F2246">
        <f>(MAX(E$2:E2246) - E2246)/MAX(E$2:E2246)</f>
        <v>1.7694254878030599E-2</v>
      </c>
      <c r="G2246">
        <f t="shared" si="148"/>
        <v>-1.0999755859374996</v>
      </c>
      <c r="H2246" t="str">
        <f t="shared" si="146"/>
        <v/>
      </c>
    </row>
    <row r="2247" spans="1:8" x14ac:dyDescent="0.3">
      <c r="A2247">
        <v>8</v>
      </c>
      <c r="B2247">
        <v>2015</v>
      </c>
      <c r="C2247">
        <v>232.9</v>
      </c>
      <c r="D2247">
        <v>0.350006103515625</v>
      </c>
      <c r="E2247">
        <f t="shared" si="147"/>
        <v>5.4082441129142573</v>
      </c>
      <c r="F2247">
        <f>(MAX(E$2:E2247) - E2247)/MAX(E$2:E2247)</f>
        <v>1.6144217709173812E-2</v>
      </c>
      <c r="G2247">
        <f t="shared" si="148"/>
        <v>-0.74996948242187456</v>
      </c>
      <c r="H2247" t="str">
        <f t="shared" si="146"/>
        <v/>
      </c>
    </row>
    <row r="2248" spans="1:8" x14ac:dyDescent="0.3">
      <c r="A2248">
        <v>8</v>
      </c>
      <c r="B2248">
        <v>2015</v>
      </c>
      <c r="C2248">
        <v>234.3</v>
      </c>
      <c r="D2248">
        <v>1.25</v>
      </c>
      <c r="E2248">
        <f t="shared" si="147"/>
        <v>5.4385399746223237</v>
      </c>
      <c r="F2248">
        <f>(MAX(E$2:E2248) - E2248)/MAX(E$2:E2248)</f>
        <v>1.0632861694420466E-2</v>
      </c>
      <c r="G2248">
        <f t="shared" si="148"/>
        <v>0.50003051757812544</v>
      </c>
      <c r="H2248" t="str">
        <f t="shared" si="146"/>
        <v/>
      </c>
    </row>
    <row r="2249" spans="1:8" x14ac:dyDescent="0.3">
      <c r="A2249">
        <v>8</v>
      </c>
      <c r="B2249">
        <v>2015</v>
      </c>
      <c r="C2249">
        <v>231.2</v>
      </c>
      <c r="D2249">
        <v>-0.850006103515625</v>
      </c>
      <c r="E2249">
        <f t="shared" si="147"/>
        <v>5.4175454599974326</v>
      </c>
      <c r="F2249">
        <f>(MAX(E$2:E2249) - E2249)/MAX(E$2:E2249)</f>
        <v>1.4452137263133298E-2</v>
      </c>
      <c r="G2249">
        <f t="shared" si="148"/>
        <v>-0.34997558593749956</v>
      </c>
      <c r="H2249" t="str">
        <f t="shared" si="146"/>
        <v/>
      </c>
    </row>
    <row r="2250" spans="1:8" x14ac:dyDescent="0.3">
      <c r="A2250">
        <v>8</v>
      </c>
      <c r="B2250">
        <v>2015</v>
      </c>
      <c r="C2250">
        <v>229.75</v>
      </c>
      <c r="D2250">
        <v>-0.25</v>
      </c>
      <c r="E2250">
        <f t="shared" si="147"/>
        <v>5.4113556637700144</v>
      </c>
      <c r="F2250">
        <f>(MAX(E$2:E2250) - E2250)/MAX(E$2:E2250)</f>
        <v>1.5578171273877279E-2</v>
      </c>
      <c r="G2250">
        <f t="shared" si="148"/>
        <v>-0.59997558593749956</v>
      </c>
      <c r="H2250" t="str">
        <f t="shared" si="146"/>
        <v/>
      </c>
    </row>
    <row r="2251" spans="1:8" x14ac:dyDescent="0.3">
      <c r="A2251">
        <v>8</v>
      </c>
      <c r="B2251">
        <v>2015</v>
      </c>
      <c r="C2251">
        <v>229.75</v>
      </c>
      <c r="D2251">
        <v>-2.19999694824218</v>
      </c>
      <c r="E2251">
        <f t="shared" si="147"/>
        <v>5.3569477671717367</v>
      </c>
      <c r="F2251">
        <f>(MAX(E$2:E2251) - E2251)/MAX(E$2:E2251)</f>
        <v>2.5475935234397225E-2</v>
      </c>
      <c r="G2251">
        <f t="shared" si="148"/>
        <v>-2.7999725341796795</v>
      </c>
      <c r="H2251" t="str">
        <f t="shared" si="146"/>
        <v/>
      </c>
    </row>
    <row r="2252" spans="1:8" x14ac:dyDescent="0.3">
      <c r="A2252">
        <v>8</v>
      </c>
      <c r="B2252">
        <v>2015</v>
      </c>
      <c r="C2252">
        <v>231.9</v>
      </c>
      <c r="D2252">
        <v>-5.00030517578125E-2</v>
      </c>
      <c r="E2252">
        <f t="shared" si="147"/>
        <v>5.3557349300726029</v>
      </c>
      <c r="F2252">
        <f>(MAX(E$2:E2252) - E2252)/MAX(E$2:E2252)</f>
        <v>2.5696571871362307E-2</v>
      </c>
      <c r="G2252">
        <f t="shared" si="148"/>
        <v>-2.849975585937492</v>
      </c>
      <c r="H2252" t="str">
        <f t="shared" si="146"/>
        <v/>
      </c>
    </row>
    <row r="2253" spans="1:8" x14ac:dyDescent="0.3">
      <c r="A2253">
        <v>8</v>
      </c>
      <c r="B2253">
        <v>2015</v>
      </c>
      <c r="C2253">
        <v>230.4</v>
      </c>
      <c r="D2253">
        <v>-0.79998779296875</v>
      </c>
      <c r="E2253">
        <f t="shared" si="147"/>
        <v>5.3362091110849468</v>
      </c>
      <c r="F2253">
        <f>(MAX(E$2:E2253) - E2253)/MAX(E$2:E2253)</f>
        <v>2.9248665584938743E-2</v>
      </c>
      <c r="G2253">
        <f t="shared" si="148"/>
        <v>-3.649963378906242</v>
      </c>
      <c r="H2253" t="str">
        <f t="shared" si="146"/>
        <v/>
      </c>
    </row>
    <row r="2254" spans="1:8" x14ac:dyDescent="0.3">
      <c r="A2254">
        <v>8</v>
      </c>
      <c r="B2254">
        <v>2015</v>
      </c>
      <c r="C2254">
        <v>228.7</v>
      </c>
      <c r="D2254">
        <v>-0.100006103515625</v>
      </c>
      <c r="E2254">
        <f t="shared" si="147"/>
        <v>5.3337590185848089</v>
      </c>
      <c r="F2254">
        <f>(MAX(E$2:E2254) - E2254)/MAX(E$2:E2254)</f>
        <v>2.9694380982224881E-2</v>
      </c>
      <c r="G2254">
        <f t="shared" si="148"/>
        <v>-3.749969482421867</v>
      </c>
      <c r="H2254" t="str">
        <f t="shared" si="146"/>
        <v/>
      </c>
    </row>
    <row r="2255" spans="1:8" x14ac:dyDescent="0.3">
      <c r="A2255">
        <v>8</v>
      </c>
      <c r="B2255">
        <v>2015</v>
      </c>
      <c r="C2255">
        <v>227</v>
      </c>
      <c r="D2255">
        <v>-0.100006103515625</v>
      </c>
      <c r="E2255">
        <f t="shared" si="147"/>
        <v>5.3312917107461875</v>
      </c>
      <c r="F2255">
        <f>(MAX(E$2:E2255) - E2255)/MAX(E$2:E2255)</f>
        <v>3.0143228155732213E-2</v>
      </c>
      <c r="G2255">
        <f t="shared" si="148"/>
        <v>-3.849975585937492</v>
      </c>
      <c r="H2255" t="str">
        <f t="shared" si="146"/>
        <v/>
      </c>
    </row>
    <row r="2256" spans="1:8" x14ac:dyDescent="0.3">
      <c r="A2256">
        <v>8</v>
      </c>
      <c r="B2256">
        <v>2015</v>
      </c>
      <c r="C2256">
        <v>219.95</v>
      </c>
      <c r="D2256">
        <v>-3</v>
      </c>
      <c r="E2256">
        <f t="shared" si="147"/>
        <v>5.2549399540339783</v>
      </c>
      <c r="F2256">
        <f>(MAX(E$2:E2256) - E2256)/MAX(E$2:E2256)</f>
        <v>4.4032970512219723E-2</v>
      </c>
      <c r="G2256">
        <f t="shared" si="148"/>
        <v>-6.849975585937492</v>
      </c>
      <c r="H2256" t="str">
        <f t="shared" si="146"/>
        <v/>
      </c>
    </row>
    <row r="2257" spans="1:8" x14ac:dyDescent="0.3">
      <c r="A2257">
        <v>8</v>
      </c>
      <c r="B2257">
        <v>2015</v>
      </c>
      <c r="C2257">
        <v>218.65</v>
      </c>
      <c r="D2257">
        <v>-2.95001220703125</v>
      </c>
      <c r="E2257">
        <f t="shared" si="147"/>
        <v>5.1804956647030957</v>
      </c>
      <c r="F2257">
        <f>(MAX(E$2:E2257) - E2257)/MAX(E$2:E2257)</f>
        <v>5.7575710630371126E-2</v>
      </c>
      <c r="G2257">
        <f t="shared" si="148"/>
        <v>-9.7999877929687429</v>
      </c>
      <c r="H2257" t="str">
        <f t="shared" si="146"/>
        <v/>
      </c>
    </row>
    <row r="2258" spans="1:8" x14ac:dyDescent="0.3">
      <c r="A2258">
        <v>8</v>
      </c>
      <c r="B2258">
        <v>2015</v>
      </c>
      <c r="C2258">
        <v>215.7</v>
      </c>
      <c r="D2258">
        <v>1.5500030517578101</v>
      </c>
      <c r="E2258">
        <f t="shared" si="147"/>
        <v>5.219583626197779</v>
      </c>
      <c r="F2258">
        <f>(MAX(E$2:E2258) - E2258)/MAX(E$2:E2258)</f>
        <v>5.0464915309081045E-2</v>
      </c>
      <c r="G2258">
        <f t="shared" si="148"/>
        <v>-8.2499847412109322</v>
      </c>
      <c r="H2258" t="str">
        <f t="shared" si="146"/>
        <v/>
      </c>
    </row>
    <row r="2259" spans="1:8" x14ac:dyDescent="0.3">
      <c r="A2259">
        <v>8</v>
      </c>
      <c r="B2259">
        <v>2015</v>
      </c>
      <c r="C2259">
        <v>215</v>
      </c>
      <c r="D2259">
        <v>-1.5</v>
      </c>
      <c r="E2259">
        <f t="shared" si="147"/>
        <v>5.1813471414942374</v>
      </c>
      <c r="F2259">
        <f>(MAX(E$2:E2259) - E2259)/MAX(E$2:E2259)</f>
        <v>5.7420811859723787E-2</v>
      </c>
      <c r="G2259">
        <f t="shared" si="148"/>
        <v>-9.7499847412109322</v>
      </c>
      <c r="H2259" t="str">
        <f t="shared" si="146"/>
        <v/>
      </c>
    </row>
    <row r="2260" spans="1:8" x14ac:dyDescent="0.3">
      <c r="A2260">
        <v>8</v>
      </c>
      <c r="B2260">
        <v>2015</v>
      </c>
      <c r="C2260">
        <v>221.7</v>
      </c>
      <c r="D2260">
        <v>1.3000030517578101</v>
      </c>
      <c r="E2260">
        <f t="shared" si="147"/>
        <v>5.2132486094733403</v>
      </c>
      <c r="F2260">
        <f>(MAX(E$2:E2260) - E2260)/MAX(E$2:E2260)</f>
        <v>5.1617367510779014E-2</v>
      </c>
      <c r="G2260">
        <f t="shared" si="148"/>
        <v>-8.4499816894531214</v>
      </c>
      <c r="H2260" t="str">
        <f t="shared" si="146"/>
        <v/>
      </c>
    </row>
    <row r="2261" spans="1:8" x14ac:dyDescent="0.3">
      <c r="A2261">
        <v>8</v>
      </c>
      <c r="B2261">
        <v>2015</v>
      </c>
      <c r="C2261">
        <v>224.05</v>
      </c>
      <c r="D2261">
        <v>2.6000061035156201</v>
      </c>
      <c r="E2261">
        <f t="shared" si="147"/>
        <v>5.2767710469380305</v>
      </c>
      <c r="F2261">
        <f>(MAX(E$2:E2261) - E2261)/MAX(E$2:E2261)</f>
        <v>4.0061506477138277E-2</v>
      </c>
      <c r="G2261">
        <f t="shared" si="148"/>
        <v>-5.8499755859375018</v>
      </c>
      <c r="H2261" t="str">
        <f t="shared" si="146"/>
        <v/>
      </c>
    </row>
    <row r="2262" spans="1:8" x14ac:dyDescent="0.3">
      <c r="A2262">
        <v>8</v>
      </c>
      <c r="B2262">
        <v>2015</v>
      </c>
      <c r="C2262">
        <v>223.95</v>
      </c>
      <c r="D2262">
        <v>1.19999694824218</v>
      </c>
      <c r="E2262">
        <f t="shared" si="147"/>
        <v>5.3064594354646806</v>
      </c>
      <c r="F2262">
        <f>(MAX(E$2:E2262) - E2262)/MAX(E$2:E2262)</f>
        <v>3.4660660637156046E-2</v>
      </c>
      <c r="G2262">
        <f t="shared" si="148"/>
        <v>-4.6499786376953214</v>
      </c>
      <c r="H2262" t="str">
        <f t="shared" si="146"/>
        <v/>
      </c>
    </row>
    <row r="2263" spans="1:8" x14ac:dyDescent="0.3">
      <c r="A2263">
        <v>9</v>
      </c>
      <c r="B2263">
        <v>2015</v>
      </c>
      <c r="C2263">
        <v>223.75</v>
      </c>
      <c r="D2263">
        <v>0.75</v>
      </c>
      <c r="E2263">
        <f t="shared" si="147"/>
        <v>5.3251358010755334</v>
      </c>
      <c r="F2263">
        <f>(MAX(E$2:E2263) - E2263)/MAX(E$2:E2263)</f>
        <v>3.1263097599175178E-2</v>
      </c>
      <c r="G2263">
        <f t="shared" si="148"/>
        <v>0.75</v>
      </c>
      <c r="H2263" t="str">
        <f t="shared" si="146"/>
        <v/>
      </c>
    </row>
    <row r="2264" spans="1:8" x14ac:dyDescent="0.3">
      <c r="A2264">
        <v>9</v>
      </c>
      <c r="B2264">
        <v>2015</v>
      </c>
      <c r="C2264">
        <v>219.45</v>
      </c>
      <c r="D2264">
        <v>2.8000030517578098</v>
      </c>
      <c r="E2264">
        <f t="shared" si="147"/>
        <v>5.3964774110948461</v>
      </c>
      <c r="F2264">
        <f>(MAX(E$2:E2264) - E2264)/MAX(E$2:E2264)</f>
        <v>1.8284790024664488E-2</v>
      </c>
      <c r="G2264">
        <f t="shared" si="148"/>
        <v>3.5500030517578098</v>
      </c>
      <c r="H2264" t="str">
        <f t="shared" si="146"/>
        <v/>
      </c>
    </row>
    <row r="2265" spans="1:8" x14ac:dyDescent="0.3">
      <c r="A2265">
        <v>9</v>
      </c>
      <c r="B2265">
        <v>2015</v>
      </c>
      <c r="C2265">
        <v>223.65</v>
      </c>
      <c r="D2265">
        <v>0.75</v>
      </c>
      <c r="E2265">
        <f t="shared" si="147"/>
        <v>5.4154790921198277</v>
      </c>
      <c r="F2265">
        <f>(MAX(E$2:E2265) - E2265)/MAX(E$2:E2265)</f>
        <v>1.4828046327568289E-2</v>
      </c>
      <c r="G2265">
        <f t="shared" si="148"/>
        <v>4.3000030517578098</v>
      </c>
      <c r="H2265" t="str">
        <f t="shared" ref="H2265:H2328" si="149">IF(A2265=A2266, "", IF(-C2243*0.05 &gt; MIN(G2244:G2265), -C2243*0.05, ""))</f>
        <v/>
      </c>
    </row>
    <row r="2266" spans="1:8" x14ac:dyDescent="0.3">
      <c r="A2266">
        <v>9</v>
      </c>
      <c r="B2266">
        <v>2015</v>
      </c>
      <c r="C2266">
        <v>223.1</v>
      </c>
      <c r="D2266">
        <v>0.150009155273437</v>
      </c>
      <c r="E2266">
        <f t="shared" si="147"/>
        <v>5.419302444949099</v>
      </c>
      <c r="F2266">
        <f>(MAX(E$2:E2266) - E2266)/MAX(E$2:E2266)</f>
        <v>1.4132510454874564E-2</v>
      </c>
      <c r="G2266">
        <f t="shared" si="148"/>
        <v>4.4500122070312464</v>
      </c>
      <c r="H2266" t="str">
        <f t="shared" si="149"/>
        <v/>
      </c>
    </row>
    <row r="2267" spans="1:8" x14ac:dyDescent="0.3">
      <c r="A2267">
        <v>9</v>
      </c>
      <c r="B2267">
        <v>2015</v>
      </c>
      <c r="C2267">
        <v>220.5</v>
      </c>
      <c r="D2267">
        <v>-0.25</v>
      </c>
      <c r="E2267">
        <f t="shared" si="147"/>
        <v>5.4128508944193978</v>
      </c>
      <c r="F2267">
        <f>(MAX(E$2:E2267) - E2267)/MAX(E$2:E2267)</f>
        <v>1.5306162228142539E-2</v>
      </c>
      <c r="G2267">
        <f t="shared" si="148"/>
        <v>4.2000122070312464</v>
      </c>
      <c r="H2267" t="str">
        <f t="shared" si="149"/>
        <v/>
      </c>
    </row>
    <row r="2268" spans="1:8" x14ac:dyDescent="0.3">
      <c r="A2268">
        <v>9</v>
      </c>
      <c r="B2268">
        <v>2015</v>
      </c>
      <c r="C2268">
        <v>221</v>
      </c>
      <c r="D2268">
        <v>0.25</v>
      </c>
      <c r="E2268">
        <f t="shared" si="147"/>
        <v>5.4192801856401447</v>
      </c>
      <c r="F2268">
        <f>(MAX(E$2:E2268) - E2268)/MAX(E$2:E2268)</f>
        <v>1.4136559819024412E-2</v>
      </c>
      <c r="G2268">
        <f t="shared" si="148"/>
        <v>4.4500122070312464</v>
      </c>
      <c r="H2268" t="str">
        <f t="shared" si="149"/>
        <v/>
      </c>
    </row>
    <row r="2269" spans="1:8" x14ac:dyDescent="0.3">
      <c r="A2269">
        <v>9</v>
      </c>
      <c r="B2269">
        <v>2015</v>
      </c>
      <c r="C2269">
        <v>223.45</v>
      </c>
      <c r="D2269">
        <v>2</v>
      </c>
      <c r="E2269">
        <f t="shared" si="147"/>
        <v>5.4702109906965077</v>
      </c>
      <c r="F2269">
        <f>(MAX(E$2:E2269) - E2269)/MAX(E$2:E2269)</f>
        <v>4.8713406452492837E-3</v>
      </c>
      <c r="G2269">
        <f t="shared" si="148"/>
        <v>6.4500122070312464</v>
      </c>
      <c r="H2269" t="str">
        <f t="shared" si="149"/>
        <v/>
      </c>
    </row>
    <row r="2270" spans="1:8" x14ac:dyDescent="0.3">
      <c r="A2270">
        <v>9</v>
      </c>
      <c r="B2270">
        <v>2015</v>
      </c>
      <c r="C2270">
        <v>226</v>
      </c>
      <c r="D2270">
        <v>2.3000030517578098</v>
      </c>
      <c r="E2270">
        <f t="shared" si="147"/>
        <v>5.5286648715415474</v>
      </c>
      <c r="F2270">
        <f>(MAX(E$2:E2270) - E2270)/MAX(E$2:E2270)</f>
        <v>0</v>
      </c>
      <c r="G2270">
        <f t="shared" si="148"/>
        <v>8.7500152587890554</v>
      </c>
      <c r="H2270" t="str">
        <f t="shared" si="149"/>
        <v/>
      </c>
    </row>
    <row r="2271" spans="1:8" x14ac:dyDescent="0.3">
      <c r="A2271">
        <v>9</v>
      </c>
      <c r="B2271">
        <v>2015</v>
      </c>
      <c r="C2271">
        <v>229.4</v>
      </c>
      <c r="D2271">
        <v>-0.100006103515625</v>
      </c>
      <c r="E2271">
        <f t="shared" si="147"/>
        <v>5.526134159932921</v>
      </c>
      <c r="F2271">
        <f>(MAX(E$2:E2271) - E2271)/MAX(E$2:E2271)</f>
        <v>4.5774371705057911E-4</v>
      </c>
      <c r="G2271">
        <f t="shared" si="148"/>
        <v>8.6500091552734304</v>
      </c>
      <c r="H2271" t="str">
        <f t="shared" si="149"/>
        <v/>
      </c>
    </row>
    <row r="2272" spans="1:8" x14ac:dyDescent="0.3">
      <c r="A2272">
        <v>9</v>
      </c>
      <c r="B2272">
        <v>2015</v>
      </c>
      <c r="C2272">
        <v>230.05</v>
      </c>
      <c r="D2272">
        <v>-1</v>
      </c>
      <c r="E2272">
        <f t="shared" si="147"/>
        <v>5.5009116393159694</v>
      </c>
      <c r="F2272">
        <f>(MAX(E$2:E2272) - E2272)/MAX(E$2:E2272)</f>
        <v>5.0198796400982857E-3</v>
      </c>
      <c r="G2272">
        <f t="shared" si="148"/>
        <v>7.6500091552734304</v>
      </c>
      <c r="H2272" t="str">
        <f t="shared" si="149"/>
        <v/>
      </c>
    </row>
    <row r="2273" spans="1:8" x14ac:dyDescent="0.3">
      <c r="A2273">
        <v>9</v>
      </c>
      <c r="B2273">
        <v>2015</v>
      </c>
      <c r="C2273">
        <v>228</v>
      </c>
      <c r="D2273">
        <v>-0.5</v>
      </c>
      <c r="E2273">
        <f t="shared" si="147"/>
        <v>5.4882450664622811</v>
      </c>
      <c r="F2273">
        <f>(MAX(E$2:E2273) - E2273)/MAX(E$2:E2273)</f>
        <v>7.3109522856638926E-3</v>
      </c>
      <c r="G2273">
        <f t="shared" si="148"/>
        <v>7.1500091552734304</v>
      </c>
      <c r="H2273" t="str">
        <f t="shared" si="149"/>
        <v/>
      </c>
    </row>
    <row r="2274" spans="1:8" x14ac:dyDescent="0.3">
      <c r="A2274">
        <v>9</v>
      </c>
      <c r="B2274">
        <v>2015</v>
      </c>
      <c r="C2274">
        <v>229.75</v>
      </c>
      <c r="D2274">
        <v>1.6000061035156199</v>
      </c>
      <c r="E2274">
        <f t="shared" si="147"/>
        <v>5.528376891855646</v>
      </c>
      <c r="F2274">
        <f>(MAX(E$2:E2274) - E2274)/MAX(E$2:E2274)</f>
        <v>5.2088468480662975E-5</v>
      </c>
      <c r="G2274">
        <f t="shared" si="148"/>
        <v>8.7500152587890501</v>
      </c>
      <c r="H2274" t="str">
        <f t="shared" si="149"/>
        <v/>
      </c>
    </row>
    <row r="2275" spans="1:8" x14ac:dyDescent="0.3">
      <c r="A2275">
        <v>9</v>
      </c>
      <c r="B2275">
        <v>2015</v>
      </c>
      <c r="C2275">
        <v>236.4</v>
      </c>
      <c r="D2275">
        <v>-2.1499938964843701</v>
      </c>
      <c r="E2275">
        <f t="shared" si="147"/>
        <v>5.475583848692775</v>
      </c>
      <c r="F2275">
        <f>(MAX(E$2:E2275) - E2275)/MAX(E$2:E2275)</f>
        <v>9.6010563277227328E-3</v>
      </c>
      <c r="G2275">
        <f t="shared" si="148"/>
        <v>6.6000213623046804</v>
      </c>
      <c r="H2275" t="str">
        <f t="shared" si="149"/>
        <v/>
      </c>
    </row>
    <row r="2276" spans="1:8" x14ac:dyDescent="0.3">
      <c r="A2276">
        <v>9</v>
      </c>
      <c r="B2276">
        <v>2015</v>
      </c>
      <c r="C2276">
        <v>234.35</v>
      </c>
      <c r="D2276">
        <v>0.59999084472656194</v>
      </c>
      <c r="E2276">
        <f t="shared" si="147"/>
        <v>5.4903035635964912</v>
      </c>
      <c r="F2276">
        <f>(MAX(E$2:E2276) - E2276)/MAX(E$2:E2276)</f>
        <v>6.9386205958184618E-3</v>
      </c>
      <c r="G2276">
        <f t="shared" si="148"/>
        <v>7.200012207031242</v>
      </c>
      <c r="H2276" t="str">
        <f t="shared" si="149"/>
        <v/>
      </c>
    </row>
    <row r="2277" spans="1:8" x14ac:dyDescent="0.3">
      <c r="A2277">
        <v>9</v>
      </c>
      <c r="B2277">
        <v>2015</v>
      </c>
      <c r="C2277">
        <v>233.65</v>
      </c>
      <c r="D2277">
        <v>-2.70001220703125</v>
      </c>
      <c r="E2277">
        <f t="shared" si="147"/>
        <v>5.4236864826030455</v>
      </c>
      <c r="F2277">
        <f>(MAX(E$2:E2277) - E2277)/MAX(E$2:E2277)</f>
        <v>1.8988018152243498E-2</v>
      </c>
      <c r="G2277">
        <f t="shared" si="148"/>
        <v>4.499999999999992</v>
      </c>
      <c r="H2277" t="str">
        <f t="shared" si="149"/>
        <v/>
      </c>
    </row>
    <row r="2278" spans="1:8" x14ac:dyDescent="0.3">
      <c r="A2278">
        <v>9</v>
      </c>
      <c r="B2278">
        <v>2015</v>
      </c>
      <c r="C2278">
        <v>232.95</v>
      </c>
      <c r="D2278">
        <v>0.80000305175781194</v>
      </c>
      <c r="E2278">
        <f t="shared" si="147"/>
        <v>5.4432439585624914</v>
      </c>
      <c r="F2278">
        <f>(MAX(E$2:E2278) - E2278)/MAX(E$2:E2278)</f>
        <v>1.5450549990605274E-2</v>
      </c>
      <c r="G2278">
        <f t="shared" si="148"/>
        <v>5.3000030517578036</v>
      </c>
      <c r="H2278" t="str">
        <f t="shared" si="149"/>
        <v/>
      </c>
    </row>
    <row r="2279" spans="1:8" x14ac:dyDescent="0.3">
      <c r="A2279">
        <v>9</v>
      </c>
      <c r="B2279">
        <v>2015</v>
      </c>
      <c r="C2279">
        <v>230.55</v>
      </c>
      <c r="D2279">
        <v>-3</v>
      </c>
      <c r="E2279">
        <f t="shared" si="147"/>
        <v>5.3688730261423139</v>
      </c>
      <c r="F2279">
        <f>(MAX(E$2:E2279) - E2279)/MAX(E$2:E2279)</f>
        <v>2.8902429268547625E-2</v>
      </c>
      <c r="G2279">
        <f t="shared" si="148"/>
        <v>2.3000030517578036</v>
      </c>
      <c r="H2279" t="str">
        <f t="shared" si="149"/>
        <v/>
      </c>
    </row>
    <row r="2280" spans="1:8" x14ac:dyDescent="0.3">
      <c r="A2280">
        <v>9</v>
      </c>
      <c r="B2280">
        <v>2015</v>
      </c>
      <c r="C2280">
        <v>231.05</v>
      </c>
      <c r="D2280">
        <v>0.400009155273437</v>
      </c>
      <c r="E2280">
        <f t="shared" si="147"/>
        <v>5.3786327243987753</v>
      </c>
      <c r="F2280">
        <f>(MAX(E$2:E2280) - E2280)/MAX(E$2:E2280)</f>
        <v>2.7137139007114199E-2</v>
      </c>
      <c r="G2280">
        <f t="shared" si="148"/>
        <v>2.7000122070312407</v>
      </c>
      <c r="H2280" t="str">
        <f t="shared" si="149"/>
        <v/>
      </c>
    </row>
    <row r="2281" spans="1:8" x14ac:dyDescent="0.3">
      <c r="A2281">
        <v>9</v>
      </c>
      <c r="B2281">
        <v>2015</v>
      </c>
      <c r="C2281">
        <v>229.6</v>
      </c>
      <c r="D2281">
        <v>-0.349990844726562</v>
      </c>
      <c r="E2281">
        <f t="shared" si="147"/>
        <v>5.3700238575816126</v>
      </c>
      <c r="F2281">
        <f>(MAX(E$2:E2281) - E2281)/MAX(E$2:E2281)</f>
        <v>2.8694272061330645E-2</v>
      </c>
      <c r="G2281">
        <f t="shared" si="148"/>
        <v>2.3500213623046786</v>
      </c>
      <c r="H2281" t="str">
        <f t="shared" si="149"/>
        <v/>
      </c>
    </row>
    <row r="2282" spans="1:8" x14ac:dyDescent="0.3">
      <c r="A2282">
        <v>9</v>
      </c>
      <c r="B2282">
        <v>2015</v>
      </c>
      <c r="C2282">
        <v>229.6</v>
      </c>
      <c r="D2282">
        <v>-0.29998779296875</v>
      </c>
      <c r="E2282">
        <f t="shared" si="147"/>
        <v>5.3626567465821058</v>
      </c>
      <c r="F2282">
        <f>(MAX(E$2:E2282) - E2282)/MAX(E$2:E2282)</f>
        <v>3.0026801916310381E-2</v>
      </c>
      <c r="G2282">
        <f t="shared" si="148"/>
        <v>2.0500335693359286</v>
      </c>
      <c r="H2282" t="str">
        <f t="shared" si="149"/>
        <v/>
      </c>
    </row>
    <row r="2283" spans="1:8" x14ac:dyDescent="0.3">
      <c r="A2283">
        <v>9</v>
      </c>
      <c r="B2283">
        <v>2015</v>
      </c>
      <c r="C2283">
        <v>229.6</v>
      </c>
      <c r="D2283">
        <v>-0.29998779296875</v>
      </c>
      <c r="E2283">
        <f t="shared" si="147"/>
        <v>5.3552997424882509</v>
      </c>
      <c r="F2283">
        <f>(MAX(E$2:E2283) - E2283)/MAX(E$2:E2283)</f>
        <v>3.1357503679718859E-2</v>
      </c>
      <c r="G2283">
        <f t="shared" si="148"/>
        <v>1.7500457763671786</v>
      </c>
      <c r="H2283" t="str">
        <f t="shared" si="149"/>
        <v/>
      </c>
    </row>
    <row r="2284" spans="1:8" x14ac:dyDescent="0.3">
      <c r="A2284">
        <v>9</v>
      </c>
      <c r="B2284">
        <v>2015</v>
      </c>
      <c r="C2284">
        <v>225.9</v>
      </c>
      <c r="D2284">
        <v>-3</v>
      </c>
      <c r="E2284">
        <f t="shared" si="147"/>
        <v>5.2806242480710841</v>
      </c>
      <c r="F2284">
        <f>(MAX(E$2:E2284) - E2284)/MAX(E$2:E2284)</f>
        <v>4.486447075988214E-2</v>
      </c>
      <c r="G2284">
        <f t="shared" si="148"/>
        <v>-1.2499542236328214</v>
      </c>
      <c r="H2284" t="str">
        <f t="shared" si="149"/>
        <v/>
      </c>
    </row>
    <row r="2285" spans="1:8" x14ac:dyDescent="0.3">
      <c r="A2285">
        <v>10</v>
      </c>
      <c r="B2285">
        <v>2015</v>
      </c>
      <c r="C2285">
        <v>231.3</v>
      </c>
      <c r="D2285">
        <v>0.149993896484375</v>
      </c>
      <c r="E2285">
        <f t="shared" si="147"/>
        <v>5.2842198575703492</v>
      </c>
      <c r="F2285">
        <f>(MAX(E$2:E2285) - E2285)/MAX(E$2:E2285)</f>
        <v>4.4214113108838167E-2</v>
      </c>
      <c r="G2285">
        <f t="shared" si="148"/>
        <v>0.149993896484375</v>
      </c>
      <c r="H2285" t="str">
        <f t="shared" si="149"/>
        <v/>
      </c>
    </row>
    <row r="2286" spans="1:8" x14ac:dyDescent="0.3">
      <c r="A2286">
        <v>10</v>
      </c>
      <c r="B2286">
        <v>2015</v>
      </c>
      <c r="C2286">
        <v>233.85</v>
      </c>
      <c r="D2286">
        <v>0.199996948242187</v>
      </c>
      <c r="E2286">
        <f t="shared" si="147"/>
        <v>5.2889650756059385</v>
      </c>
      <c r="F2286">
        <f>(MAX(E$2:E2286) - E2286)/MAX(E$2:E2286)</f>
        <v>4.3355819443759089E-2</v>
      </c>
      <c r="G2286">
        <f t="shared" si="148"/>
        <v>0.349990844726562</v>
      </c>
      <c r="H2286" t="str">
        <f t="shared" si="149"/>
        <v/>
      </c>
    </row>
    <row r="2287" spans="1:8" x14ac:dyDescent="0.3">
      <c r="A2287">
        <v>10</v>
      </c>
      <c r="B2287">
        <v>2015</v>
      </c>
      <c r="C2287">
        <v>233.45</v>
      </c>
      <c r="D2287">
        <v>-1.19999694824218</v>
      </c>
      <c r="E2287">
        <f t="shared" si="147"/>
        <v>5.26041900986342</v>
      </c>
      <c r="F2287">
        <f>(MAX(E$2:E2287) - E2287)/MAX(E$2:E2287)</f>
        <v>4.851910323935639E-2</v>
      </c>
      <c r="G2287">
        <f t="shared" si="148"/>
        <v>-0.85000610351561789</v>
      </c>
      <c r="H2287" t="str">
        <f t="shared" si="149"/>
        <v/>
      </c>
    </row>
    <row r="2288" spans="1:8" x14ac:dyDescent="0.3">
      <c r="A2288">
        <v>10</v>
      </c>
      <c r="B2288">
        <v>2015</v>
      </c>
      <c r="C2288">
        <v>235.55</v>
      </c>
      <c r="D2288">
        <v>2.25</v>
      </c>
      <c r="E2288">
        <f t="shared" si="147"/>
        <v>5.3131795274214859</v>
      </c>
      <c r="F2288">
        <f>(MAX(E$2:E2288) - E2288)/MAX(E$2:E2288)</f>
        <v>3.8976018465011086E-2</v>
      </c>
      <c r="G2288">
        <f t="shared" si="148"/>
        <v>1.3999938964843821</v>
      </c>
      <c r="H2288" t="str">
        <f t="shared" si="149"/>
        <v/>
      </c>
    </row>
    <row r="2289" spans="1:8" x14ac:dyDescent="0.3">
      <c r="A2289">
        <v>10</v>
      </c>
      <c r="B2289">
        <v>2015</v>
      </c>
      <c r="C2289">
        <v>236</v>
      </c>
      <c r="D2289">
        <v>0.80000305175781194</v>
      </c>
      <c r="E2289">
        <f t="shared" si="147"/>
        <v>5.3320909165244439</v>
      </c>
      <c r="F2289">
        <f>(MAX(E$2:E2289) - E2289)/MAX(E$2:E2289)</f>
        <v>3.5555411583898945E-2</v>
      </c>
      <c r="G2289">
        <f t="shared" si="148"/>
        <v>2.1999969482421942</v>
      </c>
      <c r="H2289" t="str">
        <f t="shared" si="149"/>
        <v/>
      </c>
    </row>
    <row r="2290" spans="1:8" x14ac:dyDescent="0.3">
      <c r="A2290">
        <v>10</v>
      </c>
      <c r="B2290">
        <v>2015</v>
      </c>
      <c r="C2290">
        <v>240.25</v>
      </c>
      <c r="D2290">
        <v>1.3999938964843699</v>
      </c>
      <c r="E2290">
        <f t="shared" si="147"/>
        <v>5.3647158467036977</v>
      </c>
      <c r="F2290">
        <f>(MAX(E$2:E2290) - E2290)/MAX(E$2:E2290)</f>
        <v>2.9654361160823279E-2</v>
      </c>
      <c r="G2290">
        <f t="shared" si="148"/>
        <v>3.5999908447265643</v>
      </c>
      <c r="H2290" t="str">
        <f t="shared" si="149"/>
        <v/>
      </c>
    </row>
    <row r="2291" spans="1:8" x14ac:dyDescent="0.3">
      <c r="A2291">
        <v>10</v>
      </c>
      <c r="B2291">
        <v>2015</v>
      </c>
      <c r="C2291">
        <v>240.25</v>
      </c>
      <c r="D2291">
        <v>0.600006103515625</v>
      </c>
      <c r="E2291">
        <f t="shared" si="147"/>
        <v>5.3787837150251612</v>
      </c>
      <c r="F2291">
        <f>(MAX(E$2:E2291) - E2291)/MAX(E$2:E2291)</f>
        <v>2.7109828502698725E-2</v>
      </c>
      <c r="G2291">
        <f t="shared" si="148"/>
        <v>4.1999969482421893</v>
      </c>
      <c r="H2291" t="str">
        <f t="shared" si="149"/>
        <v/>
      </c>
    </row>
    <row r="2292" spans="1:8" x14ac:dyDescent="0.3">
      <c r="A2292">
        <v>10</v>
      </c>
      <c r="B2292">
        <v>2015</v>
      </c>
      <c r="C2292">
        <v>241.75</v>
      </c>
      <c r="D2292">
        <v>-0.899993896484375</v>
      </c>
      <c r="E2292">
        <f t="shared" si="147"/>
        <v>5.3577582087594582</v>
      </c>
      <c r="F2292">
        <f>(MAX(E$2:E2292) - E2292)/MAX(E$2:E2292)</f>
        <v>3.0912827373896445E-2</v>
      </c>
      <c r="G2292">
        <f t="shared" si="148"/>
        <v>3.3000030517578143</v>
      </c>
      <c r="H2292" t="str">
        <f t="shared" si="149"/>
        <v/>
      </c>
    </row>
    <row r="2293" spans="1:8" x14ac:dyDescent="0.3">
      <c r="A2293">
        <v>10</v>
      </c>
      <c r="B2293">
        <v>2015</v>
      </c>
      <c r="C2293">
        <v>241.9</v>
      </c>
      <c r="D2293">
        <v>-0.300003051757812</v>
      </c>
      <c r="E2293">
        <f t="shared" si="147"/>
        <v>5.3507813133321385</v>
      </c>
      <c r="F2293">
        <f>(MAX(E$2:E2293) - E2293)/MAX(E$2:E2293)</f>
        <v>3.2174776793770461E-2</v>
      </c>
      <c r="G2293">
        <f t="shared" si="148"/>
        <v>3.0000000000000022</v>
      </c>
      <c r="H2293" t="str">
        <f t="shared" si="149"/>
        <v/>
      </c>
    </row>
    <row r="2294" spans="1:8" x14ac:dyDescent="0.3">
      <c r="A2294">
        <v>10</v>
      </c>
      <c r="B2294">
        <v>2015</v>
      </c>
      <c r="C2294">
        <v>241.15</v>
      </c>
      <c r="D2294">
        <v>-0.400009155273437</v>
      </c>
      <c r="E2294">
        <f t="shared" si="147"/>
        <v>5.3414618872949884</v>
      </c>
      <c r="F2294">
        <f>(MAX(E$2:E2294) - E2294)/MAX(E$2:E2294)</f>
        <v>3.3860432599229252E-2</v>
      </c>
      <c r="G2294">
        <f t="shared" si="148"/>
        <v>2.5999908447265652</v>
      </c>
      <c r="H2294" t="str">
        <f t="shared" si="149"/>
        <v/>
      </c>
    </row>
    <row r="2295" spans="1:8" x14ac:dyDescent="0.3">
      <c r="A2295">
        <v>10</v>
      </c>
      <c r="B2295">
        <v>2015</v>
      </c>
      <c r="C2295">
        <v>240.6</v>
      </c>
      <c r="D2295">
        <v>-0.54998779296875</v>
      </c>
      <c r="E2295">
        <f t="shared" si="147"/>
        <v>5.3286413312835537</v>
      </c>
      <c r="F2295">
        <f>(MAX(E$2:E2295) - E2295)/MAX(E$2:E2295)</f>
        <v>3.6179357024803988E-2</v>
      </c>
      <c r="G2295">
        <f t="shared" si="148"/>
        <v>2.0500030517578152</v>
      </c>
      <c r="H2295" t="str">
        <f t="shared" si="149"/>
        <v/>
      </c>
    </row>
    <row r="2296" spans="1:8" x14ac:dyDescent="0.3">
      <c r="A2296">
        <v>10</v>
      </c>
      <c r="B2296">
        <v>2015</v>
      </c>
      <c r="C2296">
        <v>244.35</v>
      </c>
      <c r="D2296">
        <v>0.20001220703125</v>
      </c>
      <c r="E2296">
        <f t="shared" si="147"/>
        <v>5.3332211674972037</v>
      </c>
      <c r="F2296">
        <f>(MAX(E$2:E2296) - E2296)/MAX(E$2:E2296)</f>
        <v>3.5350976878771916E-2</v>
      </c>
      <c r="G2296">
        <f t="shared" si="148"/>
        <v>2.2500152587890652</v>
      </c>
      <c r="H2296" t="str">
        <f t="shared" si="149"/>
        <v/>
      </c>
    </row>
    <row r="2297" spans="1:8" x14ac:dyDescent="0.3">
      <c r="A2297">
        <v>10</v>
      </c>
      <c r="B2297">
        <v>2015</v>
      </c>
      <c r="C2297">
        <v>243.7</v>
      </c>
      <c r="D2297">
        <v>0.349990844726562</v>
      </c>
      <c r="E2297">
        <f t="shared" si="147"/>
        <v>5.3412634633962686</v>
      </c>
      <c r="F2297">
        <f>(MAX(E$2:E2297) - E2297)/MAX(E$2:E2297)</f>
        <v>3.3896322620297667E-2</v>
      </c>
      <c r="G2297">
        <f t="shared" si="148"/>
        <v>2.6000061035156272</v>
      </c>
      <c r="H2297" t="str">
        <f t="shared" si="149"/>
        <v/>
      </c>
    </row>
    <row r="2298" spans="1:8" x14ac:dyDescent="0.3">
      <c r="A2298">
        <v>10</v>
      </c>
      <c r="B2298">
        <v>2015</v>
      </c>
      <c r="C2298">
        <v>242.75</v>
      </c>
      <c r="D2298">
        <v>-0.350006103515625</v>
      </c>
      <c r="E2298">
        <f t="shared" si="147"/>
        <v>5.3331771665752292</v>
      </c>
      <c r="F2298">
        <f>(MAX(E$2:E2298) - E2298)/MAX(E$2:E2298)</f>
        <v>3.5358935567351674E-2</v>
      </c>
      <c r="G2298">
        <f t="shared" si="148"/>
        <v>2.2500000000000022</v>
      </c>
      <c r="H2298" t="str">
        <f t="shared" si="149"/>
        <v/>
      </c>
    </row>
    <row r="2299" spans="1:8" x14ac:dyDescent="0.3">
      <c r="A2299">
        <v>10</v>
      </c>
      <c r="B2299">
        <v>2015</v>
      </c>
      <c r="C2299">
        <v>244.05</v>
      </c>
      <c r="D2299">
        <v>0.100006103515625</v>
      </c>
      <c r="E2299">
        <f t="shared" si="147"/>
        <v>5.3354718511938612</v>
      </c>
      <c r="F2299">
        <f>(MAX(E$2:E2299) - E2299)/MAX(E$2:E2299)</f>
        <v>3.4943883349149087E-2</v>
      </c>
      <c r="G2299">
        <f t="shared" si="148"/>
        <v>2.3500061035156272</v>
      </c>
      <c r="H2299" t="str">
        <f t="shared" si="149"/>
        <v/>
      </c>
    </row>
    <row r="2300" spans="1:8" x14ac:dyDescent="0.3">
      <c r="A2300">
        <v>10</v>
      </c>
      <c r="B2300">
        <v>2015</v>
      </c>
      <c r="C2300">
        <v>243.95</v>
      </c>
      <c r="D2300">
        <v>0.80000305175781194</v>
      </c>
      <c r="E2300">
        <f t="shared" si="147"/>
        <v>5.3538437038345625</v>
      </c>
      <c r="F2300">
        <f>(MAX(E$2:E2300) - E2300)/MAX(E$2:E2300)</f>
        <v>3.1620865393173991E-2</v>
      </c>
      <c r="G2300">
        <f t="shared" si="148"/>
        <v>3.1500091552734393</v>
      </c>
      <c r="H2300" t="str">
        <f t="shared" si="149"/>
        <v/>
      </c>
    </row>
    <row r="2301" spans="1:8" x14ac:dyDescent="0.3">
      <c r="A2301">
        <v>10</v>
      </c>
      <c r="B2301">
        <v>2015</v>
      </c>
      <c r="C2301">
        <v>246</v>
      </c>
      <c r="D2301">
        <v>-2.6000061035156201</v>
      </c>
      <c r="E2301">
        <f t="shared" si="147"/>
        <v>5.2944289574012267</v>
      </c>
      <c r="F2301">
        <f>(MAX(E$2:E2301) - E2301)/MAX(E$2:E2301)</f>
        <v>4.2367537114798778E-2</v>
      </c>
      <c r="G2301">
        <f t="shared" si="148"/>
        <v>0.55000305175781916</v>
      </c>
      <c r="H2301" t="str">
        <f t="shared" si="149"/>
        <v/>
      </c>
    </row>
    <row r="2302" spans="1:8" x14ac:dyDescent="0.3">
      <c r="A2302">
        <v>10</v>
      </c>
      <c r="B2302">
        <v>2015</v>
      </c>
      <c r="C2302">
        <v>246.75</v>
      </c>
      <c r="D2302">
        <v>1.5500030517578101</v>
      </c>
      <c r="E2302">
        <f t="shared" si="147"/>
        <v>5.3293497277896806</v>
      </c>
      <c r="F2302">
        <f>(MAX(E$2:E2302) - E2302)/MAX(E$2:E2302)</f>
        <v>3.6051225455503523E-2</v>
      </c>
      <c r="G2302">
        <f t="shared" si="148"/>
        <v>2.1000061035156294</v>
      </c>
      <c r="H2302" t="str">
        <f t="shared" si="149"/>
        <v/>
      </c>
    </row>
    <row r="2303" spans="1:8" x14ac:dyDescent="0.3">
      <c r="A2303">
        <v>10</v>
      </c>
      <c r="B2303">
        <v>2015</v>
      </c>
      <c r="C2303">
        <v>245.8</v>
      </c>
      <c r="D2303">
        <v>-5.00030517578125E-2</v>
      </c>
      <c r="E2303">
        <f t="shared" si="147"/>
        <v>5.3282113716554749</v>
      </c>
      <c r="F2303">
        <f>(MAX(E$2:E2303) - E2303)/MAX(E$2:E2303)</f>
        <v>3.6257126185726005E-2</v>
      </c>
      <c r="G2303">
        <f t="shared" si="148"/>
        <v>2.0500030517578169</v>
      </c>
      <c r="H2303" t="str">
        <f t="shared" si="149"/>
        <v/>
      </c>
    </row>
    <row r="2304" spans="1:8" x14ac:dyDescent="0.3">
      <c r="A2304">
        <v>10</v>
      </c>
      <c r="B2304">
        <v>2015</v>
      </c>
      <c r="C2304">
        <v>246.05</v>
      </c>
      <c r="D2304">
        <v>-9.99908447265625E-2</v>
      </c>
      <c r="E2304">
        <f t="shared" si="147"/>
        <v>5.3259378054139379</v>
      </c>
      <c r="F2304">
        <f>(MAX(E$2:E2304) - E2304)/MAX(E$2:E2304)</f>
        <v>3.666835860700008E-2</v>
      </c>
      <c r="G2304">
        <f t="shared" si="148"/>
        <v>1.9500122070312544</v>
      </c>
      <c r="H2304" t="str">
        <f t="shared" si="149"/>
        <v/>
      </c>
    </row>
    <row r="2305" spans="1:8" x14ac:dyDescent="0.3">
      <c r="A2305">
        <v>10</v>
      </c>
      <c r="B2305">
        <v>2015</v>
      </c>
      <c r="C2305">
        <v>245.75</v>
      </c>
      <c r="D2305">
        <v>-0.399993896484375</v>
      </c>
      <c r="E2305">
        <f t="shared" si="147"/>
        <v>5.316835629438426</v>
      </c>
      <c r="F2305">
        <f>(MAX(E$2:E2305) - E2305)/MAX(E$2:E2305)</f>
        <v>3.8314719199837741E-2</v>
      </c>
      <c r="G2305">
        <f t="shared" si="148"/>
        <v>1.5500183105468794</v>
      </c>
      <c r="H2305" t="str">
        <f t="shared" si="149"/>
        <v/>
      </c>
    </row>
    <row r="2306" spans="1:8" x14ac:dyDescent="0.3">
      <c r="A2306">
        <v>10</v>
      </c>
      <c r="B2306">
        <v>2015</v>
      </c>
      <c r="C2306">
        <v>244.55</v>
      </c>
      <c r="D2306">
        <v>0</v>
      </c>
      <c r="E2306">
        <f t="shared" si="147"/>
        <v>5.316835629438426</v>
      </c>
      <c r="F2306">
        <f>(MAX(E$2:E2306) - E2306)/MAX(E$2:E2306)</f>
        <v>3.8314719199837741E-2</v>
      </c>
      <c r="G2306">
        <f t="shared" si="148"/>
        <v>1.5500183105468794</v>
      </c>
      <c r="H2306" t="str">
        <f t="shared" si="149"/>
        <v/>
      </c>
    </row>
    <row r="2307" spans="1:8" x14ac:dyDescent="0.3">
      <c r="A2307">
        <v>11</v>
      </c>
      <c r="B2307">
        <v>2015</v>
      </c>
      <c r="C2307">
        <v>245.45</v>
      </c>
      <c r="D2307">
        <v>-0.80000305175781194</v>
      </c>
      <c r="E2307">
        <f t="shared" si="147"/>
        <v>5.2986398300262945</v>
      </c>
      <c r="F2307">
        <f>(MAX(E$2:E2307) - E2307)/MAX(E$2:E2307)</f>
        <v>4.16058934408002E-2</v>
      </c>
      <c r="G2307">
        <f t="shared" si="148"/>
        <v>-0.80000305175781194</v>
      </c>
      <c r="H2307" t="str">
        <f t="shared" si="149"/>
        <v/>
      </c>
    </row>
    <row r="2308" spans="1:8" x14ac:dyDescent="0.3">
      <c r="A2308">
        <v>11</v>
      </c>
      <c r="B2308">
        <v>2015</v>
      </c>
      <c r="C2308">
        <v>247.05</v>
      </c>
      <c r="D2308">
        <v>1.3500061035156199</v>
      </c>
      <c r="E2308">
        <f t="shared" ref="E2308:E2371" si="150">(D2308/C2308*$G$2+1)*E2307*$H$2+(1-$H$2)*E2307</f>
        <v>5.3290419992892364</v>
      </c>
      <c r="F2308">
        <f>(MAX(E$2:E2308) - E2308)/MAX(E$2:E2308)</f>
        <v>3.6106886000606964E-2</v>
      </c>
      <c r="G2308">
        <f t="shared" si="148"/>
        <v>0.55000305175780795</v>
      </c>
      <c r="H2308" t="str">
        <f t="shared" si="149"/>
        <v/>
      </c>
    </row>
    <row r="2309" spans="1:8" x14ac:dyDescent="0.3">
      <c r="A2309">
        <v>11</v>
      </c>
      <c r="B2309">
        <v>2015</v>
      </c>
      <c r="C2309">
        <v>249.15</v>
      </c>
      <c r="D2309">
        <v>-0.75</v>
      </c>
      <c r="E2309">
        <f t="shared" si="150"/>
        <v>5.3121982482379</v>
      </c>
      <c r="F2309">
        <f>(MAX(E$2:E2309) - E2309)/MAX(E$2:E2309)</f>
        <v>3.91535078239044E-2</v>
      </c>
      <c r="G2309">
        <f t="shared" ref="G2309:G2372" si="151">IF(A2309&lt;&gt;A2308, D2309, D2309+G2308)</f>
        <v>-0.19999694824219205</v>
      </c>
      <c r="H2309" t="str">
        <f t="shared" si="149"/>
        <v/>
      </c>
    </row>
    <row r="2310" spans="1:8" x14ac:dyDescent="0.3">
      <c r="A2310">
        <v>11</v>
      </c>
      <c r="B2310">
        <v>2015</v>
      </c>
      <c r="C2310">
        <v>247.3</v>
      </c>
      <c r="D2310">
        <v>0.69999694824218694</v>
      </c>
      <c r="E2310">
        <f t="shared" si="150"/>
        <v>5.3279865567309663</v>
      </c>
      <c r="F2310">
        <f>(MAX(E$2:E2310) - E2310)/MAX(E$2:E2310)</f>
        <v>3.6297789696669802E-2</v>
      </c>
      <c r="G2310">
        <f t="shared" si="151"/>
        <v>0.49999999999999489</v>
      </c>
      <c r="H2310" t="str">
        <f t="shared" si="149"/>
        <v/>
      </c>
    </row>
    <row r="2311" spans="1:8" x14ac:dyDescent="0.3">
      <c r="A2311">
        <v>11</v>
      </c>
      <c r="B2311">
        <v>2015</v>
      </c>
      <c r="C2311">
        <v>247.15</v>
      </c>
      <c r="D2311">
        <v>-0.45001220703125</v>
      </c>
      <c r="E2311">
        <f t="shared" si="150"/>
        <v>5.3178002652525169</v>
      </c>
      <c r="F2311">
        <f>(MAX(E$2:E2311) - E2311)/MAX(E$2:E2311)</f>
        <v>3.8140240218654364E-2</v>
      </c>
      <c r="G2311">
        <f t="shared" si="151"/>
        <v>4.9987792968744893E-2</v>
      </c>
      <c r="H2311" t="str">
        <f t="shared" si="149"/>
        <v/>
      </c>
    </row>
    <row r="2312" spans="1:8" x14ac:dyDescent="0.3">
      <c r="A2312">
        <v>11</v>
      </c>
      <c r="B2312">
        <v>2015</v>
      </c>
      <c r="C2312">
        <v>245.35</v>
      </c>
      <c r="D2312">
        <v>0.54998779296875</v>
      </c>
      <c r="E2312">
        <f t="shared" si="150"/>
        <v>5.3303169210214252</v>
      </c>
      <c r="F2312">
        <f>(MAX(E$2:E2312) - E2312)/MAX(E$2:E2312)</f>
        <v>3.5876283900133962E-2</v>
      </c>
      <c r="G2312">
        <f t="shared" si="151"/>
        <v>0.59997558593749489</v>
      </c>
      <c r="H2312" t="str">
        <f t="shared" si="149"/>
        <v/>
      </c>
    </row>
    <row r="2313" spans="1:8" x14ac:dyDescent="0.3">
      <c r="A2313">
        <v>11</v>
      </c>
      <c r="B2313">
        <v>2015</v>
      </c>
      <c r="C2313">
        <v>243.6</v>
      </c>
      <c r="D2313">
        <v>1.69999694824218</v>
      </c>
      <c r="E2313">
        <f t="shared" si="150"/>
        <v>5.3693752076546151</v>
      </c>
      <c r="F2313">
        <f>(MAX(E$2:E2313) - E2313)/MAX(E$2:E2313)</f>
        <v>2.8811596938506039E-2</v>
      </c>
      <c r="G2313">
        <f t="shared" si="151"/>
        <v>2.2999725341796751</v>
      </c>
      <c r="H2313" t="str">
        <f t="shared" si="149"/>
        <v/>
      </c>
    </row>
    <row r="2314" spans="1:8" x14ac:dyDescent="0.3">
      <c r="A2314">
        <v>11</v>
      </c>
      <c r="B2314">
        <v>2015</v>
      </c>
      <c r="C2314">
        <v>240.45</v>
      </c>
      <c r="D2314">
        <v>0.5</v>
      </c>
      <c r="E2314">
        <f t="shared" si="150"/>
        <v>5.3810987343088827</v>
      </c>
      <c r="F2314">
        <f>(MAX(E$2:E2314) - E2314)/MAX(E$2:E2314)</f>
        <v>2.6691098241865229E-2</v>
      </c>
      <c r="G2314">
        <f t="shared" si="151"/>
        <v>2.7999725341796751</v>
      </c>
      <c r="H2314" t="str">
        <f t="shared" si="149"/>
        <v/>
      </c>
    </row>
    <row r="2315" spans="1:8" x14ac:dyDescent="0.3">
      <c r="A2315">
        <v>11</v>
      </c>
      <c r="B2315">
        <v>2015</v>
      </c>
      <c r="C2315">
        <v>240.85</v>
      </c>
      <c r="D2315">
        <v>0.199996948242187</v>
      </c>
      <c r="E2315">
        <f t="shared" si="150"/>
        <v>5.3857905071604675</v>
      </c>
      <c r="F2315">
        <f>(MAX(E$2:E2315) - E2315)/MAX(E$2:E2315)</f>
        <v>2.5842471500943504E-2</v>
      </c>
      <c r="G2315">
        <f t="shared" si="151"/>
        <v>2.9999694824218621</v>
      </c>
      <c r="H2315" t="str">
        <f t="shared" si="149"/>
        <v/>
      </c>
    </row>
    <row r="2316" spans="1:8" x14ac:dyDescent="0.3">
      <c r="A2316">
        <v>11</v>
      </c>
      <c r="B2316">
        <v>2015</v>
      </c>
      <c r="C2316">
        <v>238.55</v>
      </c>
      <c r="D2316">
        <v>-2.5</v>
      </c>
      <c r="E2316">
        <f t="shared" si="150"/>
        <v>5.3265253632439045</v>
      </c>
      <c r="F2316">
        <f>(MAX(E$2:E2316) - E2316)/MAX(E$2:E2316)</f>
        <v>3.656208379316736E-2</v>
      </c>
      <c r="G2316">
        <f t="shared" si="151"/>
        <v>0.49996948242186212</v>
      </c>
      <c r="H2316" t="str">
        <f t="shared" si="149"/>
        <v/>
      </c>
    </row>
    <row r="2317" spans="1:8" x14ac:dyDescent="0.3">
      <c r="A2317">
        <v>11</v>
      </c>
      <c r="B2317">
        <v>2015</v>
      </c>
      <c r="C2317">
        <v>234.95</v>
      </c>
      <c r="D2317">
        <v>-2.90000915527343</v>
      </c>
      <c r="E2317">
        <f t="shared" si="150"/>
        <v>5.2574922883974962</v>
      </c>
      <c r="F2317">
        <f>(MAX(E$2:E2317) - E2317)/MAX(E$2:E2317)</f>
        <v>4.9048475435705091E-2</v>
      </c>
      <c r="G2317">
        <f t="shared" si="151"/>
        <v>-2.4000396728515678</v>
      </c>
      <c r="H2317" t="str">
        <f t="shared" si="149"/>
        <v/>
      </c>
    </row>
    <row r="2318" spans="1:8" x14ac:dyDescent="0.3">
      <c r="A2318">
        <v>11</v>
      </c>
      <c r="B2318">
        <v>2015</v>
      </c>
      <c r="C2318">
        <v>237.05</v>
      </c>
      <c r="D2318">
        <v>1.6000061035156199</v>
      </c>
      <c r="E2318">
        <f t="shared" si="150"/>
        <v>5.2947528694485548</v>
      </c>
      <c r="F2318">
        <f>(MAX(E$2:E2318) - E2318)/MAX(E$2:E2318)</f>
        <v>4.2308949362628183E-2</v>
      </c>
      <c r="G2318">
        <f t="shared" si="151"/>
        <v>-0.80003356933594794</v>
      </c>
      <c r="H2318" t="str">
        <f t="shared" si="149"/>
        <v/>
      </c>
    </row>
    <row r="2319" spans="1:8" x14ac:dyDescent="0.3">
      <c r="A2319">
        <v>11</v>
      </c>
      <c r="B2319">
        <v>2015</v>
      </c>
      <c r="C2319">
        <v>236.55</v>
      </c>
      <c r="D2319">
        <v>-0.25</v>
      </c>
      <c r="E2319">
        <f t="shared" si="150"/>
        <v>5.2888772717811268</v>
      </c>
      <c r="F2319">
        <f>(MAX(E$2:E2319) - E2319)/MAX(E$2:E2319)</f>
        <v>4.337170100410899E-2</v>
      </c>
      <c r="G2319">
        <f t="shared" si="151"/>
        <v>-1.0500335693359479</v>
      </c>
      <c r="H2319" t="str">
        <f t="shared" si="149"/>
        <v/>
      </c>
    </row>
    <row r="2320" spans="1:8" x14ac:dyDescent="0.3">
      <c r="A2320">
        <v>11</v>
      </c>
      <c r="B2320">
        <v>2015</v>
      </c>
      <c r="C2320">
        <v>238.65</v>
      </c>
      <c r="D2320">
        <v>2.04998779296875</v>
      </c>
      <c r="E2320">
        <f t="shared" si="150"/>
        <v>5.3365799348355756</v>
      </c>
      <c r="F2320">
        <f>(MAX(E$2:E2320) - E2320)/MAX(E$2:E2320)</f>
        <v>3.4743458171016456E-2</v>
      </c>
      <c r="G2320">
        <f t="shared" si="151"/>
        <v>0.99995422363280206</v>
      </c>
      <c r="H2320" t="str">
        <f t="shared" si="149"/>
        <v/>
      </c>
    </row>
    <row r="2321" spans="1:8" x14ac:dyDescent="0.3">
      <c r="A2321">
        <v>11</v>
      </c>
      <c r="B2321">
        <v>2015</v>
      </c>
      <c r="C2321">
        <v>240.35</v>
      </c>
      <c r="D2321">
        <v>-0.350006103515625</v>
      </c>
      <c r="E2321">
        <f t="shared" si="150"/>
        <v>5.3284200541343232</v>
      </c>
      <c r="F2321">
        <f>(MAX(E$2:E2321) - E2321)/MAX(E$2:E2321)</f>
        <v>3.6219380638890186E-2</v>
      </c>
      <c r="G2321">
        <f t="shared" si="151"/>
        <v>0.64994812011717706</v>
      </c>
      <c r="H2321" t="str">
        <f t="shared" si="149"/>
        <v/>
      </c>
    </row>
    <row r="2322" spans="1:8" x14ac:dyDescent="0.3">
      <c r="A2322">
        <v>11</v>
      </c>
      <c r="B2322">
        <v>2015</v>
      </c>
      <c r="C2322">
        <v>240.55</v>
      </c>
      <c r="D2322">
        <v>-0.449996948242187</v>
      </c>
      <c r="E2322">
        <f t="shared" si="150"/>
        <v>5.3179537834983694</v>
      </c>
      <c r="F2322">
        <f>(MAX(E$2:E2322) - E2322)/MAX(E$2:E2322)</f>
        <v>3.8112472529814555E-2</v>
      </c>
      <c r="G2322">
        <f t="shared" si="151"/>
        <v>0.19995117187499006</v>
      </c>
      <c r="H2322" t="str">
        <f t="shared" si="149"/>
        <v/>
      </c>
    </row>
    <row r="2323" spans="1:8" x14ac:dyDescent="0.3">
      <c r="A2323">
        <v>11</v>
      </c>
      <c r="B2323">
        <v>2015</v>
      </c>
      <c r="C2323">
        <v>241.7</v>
      </c>
      <c r="D2323">
        <v>-0.350006103515625</v>
      </c>
      <c r="E2323">
        <f t="shared" si="150"/>
        <v>5.3098678004757787</v>
      </c>
      <c r="F2323">
        <f>(MAX(E$2:E2323) - E2323)/MAX(E$2:E2323)</f>
        <v>3.9575028718418587E-2</v>
      </c>
      <c r="G2323">
        <f t="shared" si="151"/>
        <v>-0.15005493164063494</v>
      </c>
      <c r="H2323" t="str">
        <f t="shared" si="149"/>
        <v/>
      </c>
    </row>
    <row r="2324" spans="1:8" x14ac:dyDescent="0.3">
      <c r="A2324">
        <v>11</v>
      </c>
      <c r="B2324">
        <v>2015</v>
      </c>
      <c r="C2324">
        <v>242.65</v>
      </c>
      <c r="D2324">
        <v>0</v>
      </c>
      <c r="E2324">
        <f t="shared" si="150"/>
        <v>5.3098678004757787</v>
      </c>
      <c r="F2324">
        <f>(MAX(E$2:E2324) - E2324)/MAX(E$2:E2324)</f>
        <v>3.9575028718418587E-2</v>
      </c>
      <c r="G2324">
        <f t="shared" si="151"/>
        <v>-0.15005493164063494</v>
      </c>
      <c r="H2324" t="str">
        <f t="shared" si="149"/>
        <v/>
      </c>
    </row>
    <row r="2325" spans="1:8" x14ac:dyDescent="0.3">
      <c r="A2325">
        <v>11</v>
      </c>
      <c r="B2325">
        <v>2015</v>
      </c>
      <c r="C2325">
        <v>242.65</v>
      </c>
      <c r="D2325">
        <v>0.25</v>
      </c>
      <c r="E2325">
        <f t="shared" si="150"/>
        <v>5.3156120423782092</v>
      </c>
      <c r="F2325">
        <f>(MAX(E$2:E2325) - E2325)/MAX(E$2:E2325)</f>
        <v>3.8536036116063786E-2</v>
      </c>
      <c r="G2325">
        <f t="shared" si="151"/>
        <v>9.9945068359365064E-2</v>
      </c>
      <c r="H2325" t="str">
        <f t="shared" si="149"/>
        <v/>
      </c>
    </row>
    <row r="2326" spans="1:8" x14ac:dyDescent="0.3">
      <c r="A2326">
        <v>11</v>
      </c>
      <c r="B2326">
        <v>2015</v>
      </c>
      <c r="C2326">
        <v>245.55</v>
      </c>
      <c r="D2326">
        <v>-0.199996948242187</v>
      </c>
      <c r="E2326">
        <f t="shared" si="150"/>
        <v>5.3110660782330621</v>
      </c>
      <c r="F2326">
        <f>(MAX(E$2:E2326) - E2326)/MAX(E$2:E2326)</f>
        <v>3.9358289634910108E-2</v>
      </c>
      <c r="G2326">
        <f t="shared" si="151"/>
        <v>-0.10005187988282194</v>
      </c>
      <c r="H2326" t="str">
        <f t="shared" si="149"/>
        <v/>
      </c>
    </row>
    <row r="2327" spans="1:8" x14ac:dyDescent="0.3">
      <c r="A2327">
        <v>11</v>
      </c>
      <c r="B2327">
        <v>2015</v>
      </c>
      <c r="C2327">
        <v>243.75</v>
      </c>
      <c r="D2327">
        <v>-1</v>
      </c>
      <c r="E2327">
        <f t="shared" si="150"/>
        <v>5.2881876397422118</v>
      </c>
      <c r="F2327">
        <f>(MAX(E$2:E2327) - E2327)/MAX(E$2:E2327)</f>
        <v>4.3496438541098213E-2</v>
      </c>
      <c r="G2327">
        <f t="shared" si="151"/>
        <v>-1.1000518798828218</v>
      </c>
      <c r="H2327" t="str">
        <f t="shared" si="149"/>
        <v/>
      </c>
    </row>
    <row r="2328" spans="1:8" x14ac:dyDescent="0.3">
      <c r="A2328">
        <v>12</v>
      </c>
      <c r="B2328">
        <v>2015</v>
      </c>
      <c r="C2328">
        <v>240.65</v>
      </c>
      <c r="D2328">
        <v>-0.75</v>
      </c>
      <c r="E2328">
        <f t="shared" si="150"/>
        <v>5.2708826417521975</v>
      </c>
      <c r="F2328">
        <f>(MAX(E$2:E2328) - E2328)/MAX(E$2:E2328)</f>
        <v>4.662648863313594E-2</v>
      </c>
      <c r="G2328">
        <f t="shared" si="151"/>
        <v>-0.75</v>
      </c>
      <c r="H2328" t="str">
        <f t="shared" si="149"/>
        <v/>
      </c>
    </row>
    <row r="2329" spans="1:8" x14ac:dyDescent="0.3">
      <c r="A2329">
        <v>12</v>
      </c>
      <c r="B2329">
        <v>2015</v>
      </c>
      <c r="C2329">
        <v>243.55</v>
      </c>
      <c r="D2329">
        <v>0</v>
      </c>
      <c r="E2329">
        <f t="shared" si="150"/>
        <v>5.2708826417521983</v>
      </c>
      <c r="F2329">
        <f>(MAX(E$2:E2329) - E2329)/MAX(E$2:E2329)</f>
        <v>4.6626488633135781E-2</v>
      </c>
      <c r="G2329">
        <f t="shared" si="151"/>
        <v>-0.75</v>
      </c>
      <c r="H2329" t="str">
        <f t="shared" ref="H2329:H2392" si="152">IF(A2329=A2330, "", IF(-C2307*0.05 &gt; MIN(G2308:G2329), -C2307*0.05, ""))</f>
        <v/>
      </c>
    </row>
    <row r="2330" spans="1:8" x14ac:dyDescent="0.3">
      <c r="A2330">
        <v>12</v>
      </c>
      <c r="B2330">
        <v>2015</v>
      </c>
      <c r="C2330">
        <v>240.4</v>
      </c>
      <c r="D2330">
        <v>1.45001220703125</v>
      </c>
      <c r="E2330">
        <f t="shared" si="150"/>
        <v>5.304264448661467</v>
      </c>
      <c r="F2330">
        <f>(MAX(E$2:E2330) - E2330)/MAX(E$2:E2330)</f>
        <v>4.0588537756225271E-2</v>
      </c>
      <c r="G2330">
        <f t="shared" si="151"/>
        <v>0.70001220703125</v>
      </c>
      <c r="H2330" t="str">
        <f t="shared" si="152"/>
        <v/>
      </c>
    </row>
    <row r="2331" spans="1:8" x14ac:dyDescent="0.3">
      <c r="A2331">
        <v>12</v>
      </c>
      <c r="B2331">
        <v>2015</v>
      </c>
      <c r="C2331">
        <v>237.05</v>
      </c>
      <c r="D2331">
        <v>2.5999908447265598</v>
      </c>
      <c r="E2331">
        <f t="shared" si="150"/>
        <v>5.365351101075535</v>
      </c>
      <c r="F2331">
        <f>(MAX(E$2:E2331) - E2331)/MAX(E$2:E2331)</f>
        <v>2.9539459211329604E-2</v>
      </c>
      <c r="G2331">
        <f t="shared" si="151"/>
        <v>3.3000030517578098</v>
      </c>
      <c r="H2331" t="str">
        <f t="shared" si="152"/>
        <v/>
      </c>
    </row>
    <row r="2332" spans="1:8" x14ac:dyDescent="0.3">
      <c r="A2332">
        <v>12</v>
      </c>
      <c r="B2332">
        <v>2015</v>
      </c>
      <c r="C2332">
        <v>238.55</v>
      </c>
      <c r="D2332">
        <v>-1.8000030517578101</v>
      </c>
      <c r="E2332">
        <f t="shared" si="150"/>
        <v>5.322842064087598</v>
      </c>
      <c r="F2332">
        <f>(MAX(E$2:E2332) - E2332)/MAX(E$2:E2332)</f>
        <v>3.7228302354409167E-2</v>
      </c>
      <c r="G2332">
        <f t="shared" si="151"/>
        <v>1.4999999999999998</v>
      </c>
      <c r="H2332" t="str">
        <f t="shared" si="152"/>
        <v/>
      </c>
    </row>
    <row r="2333" spans="1:8" x14ac:dyDescent="0.3">
      <c r="A2333">
        <v>12</v>
      </c>
      <c r="B2333">
        <v>2015</v>
      </c>
      <c r="C2333">
        <v>235.85</v>
      </c>
      <c r="D2333">
        <v>0.69999694824218694</v>
      </c>
      <c r="E2333">
        <f t="shared" si="150"/>
        <v>5.3394300304258566</v>
      </c>
      <c r="F2333">
        <f>(MAX(E$2:E2333) - E2333)/MAX(E$2:E2333)</f>
        <v>3.4227945717919192E-2</v>
      </c>
      <c r="G2333">
        <f t="shared" si="151"/>
        <v>2.1999969482421866</v>
      </c>
      <c r="H2333" t="str">
        <f t="shared" si="152"/>
        <v/>
      </c>
    </row>
    <row r="2334" spans="1:8" x14ac:dyDescent="0.3">
      <c r="A2334">
        <v>12</v>
      </c>
      <c r="B2334">
        <v>2015</v>
      </c>
      <c r="C2334">
        <v>235</v>
      </c>
      <c r="D2334">
        <v>-5.00030517578125E-2</v>
      </c>
      <c r="E2334">
        <f t="shared" si="150"/>
        <v>5.3382371062302099</v>
      </c>
      <c r="F2334">
        <f>(MAX(E$2:E2334) - E2334)/MAX(E$2:E2334)</f>
        <v>3.4443716473312104E-2</v>
      </c>
      <c r="G2334">
        <f t="shared" si="151"/>
        <v>2.1499938964843741</v>
      </c>
      <c r="H2334" t="str">
        <f t="shared" si="152"/>
        <v/>
      </c>
    </row>
    <row r="2335" spans="1:8" x14ac:dyDescent="0.3">
      <c r="A2335">
        <v>12</v>
      </c>
      <c r="B2335">
        <v>2015</v>
      </c>
      <c r="C2335">
        <v>234.7</v>
      </c>
      <c r="D2335">
        <v>0.300003051757812</v>
      </c>
      <c r="E2335">
        <f t="shared" si="150"/>
        <v>5.3454018347944174</v>
      </c>
      <c r="F2335">
        <f>(MAX(E$2:E2335) - E2335)/MAX(E$2:E2335)</f>
        <v>3.3147792641667402E-2</v>
      </c>
      <c r="G2335">
        <f t="shared" si="151"/>
        <v>2.4499969482421862</v>
      </c>
      <c r="H2335" t="str">
        <f t="shared" si="152"/>
        <v/>
      </c>
    </row>
    <row r="2336" spans="1:8" x14ac:dyDescent="0.3">
      <c r="A2336">
        <v>12</v>
      </c>
      <c r="B2336">
        <v>2015</v>
      </c>
      <c r="C2336">
        <v>236</v>
      </c>
      <c r="D2336">
        <v>-1.0500030517578101</v>
      </c>
      <c r="E2336">
        <f t="shared" si="150"/>
        <v>5.3204301286445181</v>
      </c>
      <c r="F2336">
        <f>(MAX(E$2:E2336) - E2336)/MAX(E$2:E2336)</f>
        <v>3.7664562373621958E-2</v>
      </c>
      <c r="G2336">
        <f t="shared" si="151"/>
        <v>1.3999938964843761</v>
      </c>
      <c r="H2336" t="str">
        <f t="shared" si="152"/>
        <v/>
      </c>
    </row>
    <row r="2337" spans="1:8" x14ac:dyDescent="0.3">
      <c r="A2337">
        <v>12</v>
      </c>
      <c r="B2337">
        <v>2015</v>
      </c>
      <c r="C2337">
        <v>234.45</v>
      </c>
      <c r="D2337">
        <v>2.25</v>
      </c>
      <c r="E2337">
        <f t="shared" si="150"/>
        <v>5.3740429082517807</v>
      </c>
      <c r="F2337">
        <f>(MAX(E$2:E2337) - E2337)/MAX(E$2:E2337)</f>
        <v>2.7967324278538479E-2</v>
      </c>
      <c r="G2337">
        <f t="shared" si="151"/>
        <v>3.6499938964843759</v>
      </c>
      <c r="H2337" t="str">
        <f t="shared" si="152"/>
        <v/>
      </c>
    </row>
    <row r="2338" spans="1:8" x14ac:dyDescent="0.3">
      <c r="A2338">
        <v>12</v>
      </c>
      <c r="B2338">
        <v>2015</v>
      </c>
      <c r="C2338">
        <v>235.6</v>
      </c>
      <c r="D2338">
        <v>-0.600006103515625</v>
      </c>
      <c r="E2338">
        <f t="shared" si="150"/>
        <v>5.3596724435965122</v>
      </c>
      <c r="F2338">
        <f>(MAX(E$2:E2338) - E2338)/MAX(E$2:E2338)</f>
        <v>3.0566589198580844E-2</v>
      </c>
      <c r="G2338">
        <f t="shared" si="151"/>
        <v>3.0499877929687509</v>
      </c>
      <c r="H2338" t="str">
        <f t="shared" si="152"/>
        <v/>
      </c>
    </row>
    <row r="2339" spans="1:8" x14ac:dyDescent="0.3">
      <c r="A2339">
        <v>12</v>
      </c>
      <c r="B2339">
        <v>2015</v>
      </c>
      <c r="C2339">
        <v>237.4</v>
      </c>
      <c r="D2339">
        <v>1.8499908447265601</v>
      </c>
      <c r="E2339">
        <f t="shared" si="150"/>
        <v>5.4035271706350807</v>
      </c>
      <c r="F2339">
        <f>(MAX(E$2:E2339) - E2339)/MAX(E$2:E2339)</f>
        <v>2.263434370033986E-2</v>
      </c>
      <c r="G2339">
        <f t="shared" si="151"/>
        <v>4.8999786376953107</v>
      </c>
      <c r="H2339" t="str">
        <f t="shared" si="152"/>
        <v/>
      </c>
    </row>
    <row r="2340" spans="1:8" x14ac:dyDescent="0.3">
      <c r="A2340">
        <v>12</v>
      </c>
      <c r="B2340">
        <v>2015</v>
      </c>
      <c r="C2340">
        <v>241.7</v>
      </c>
      <c r="D2340">
        <v>-1.0999908447265601</v>
      </c>
      <c r="E2340">
        <f t="shared" si="150"/>
        <v>5.3777058138383227</v>
      </c>
      <c r="F2340">
        <f>(MAX(E$2:E2340) - E2340)/MAX(E$2:E2340)</f>
        <v>2.7304794414339872E-2</v>
      </c>
      <c r="G2340">
        <f t="shared" si="151"/>
        <v>3.7999877929687509</v>
      </c>
      <c r="H2340" t="str">
        <f t="shared" si="152"/>
        <v/>
      </c>
    </row>
    <row r="2341" spans="1:8" x14ac:dyDescent="0.3">
      <c r="A2341">
        <v>12</v>
      </c>
      <c r="B2341">
        <v>2015</v>
      </c>
      <c r="C2341">
        <v>238.15</v>
      </c>
      <c r="D2341">
        <v>-1.5500030517578101</v>
      </c>
      <c r="E2341">
        <f t="shared" si="150"/>
        <v>5.3409548860866938</v>
      </c>
      <c r="F2341">
        <f>(MAX(E$2:E2341) - E2341)/MAX(E$2:E2341)</f>
        <v>3.395213669417347E-2</v>
      </c>
      <c r="G2341">
        <f t="shared" si="151"/>
        <v>2.2499847412109411</v>
      </c>
      <c r="H2341" t="str">
        <f t="shared" si="152"/>
        <v/>
      </c>
    </row>
    <row r="2342" spans="1:8" x14ac:dyDescent="0.3">
      <c r="A2342">
        <v>12</v>
      </c>
      <c r="B2342">
        <v>2015</v>
      </c>
      <c r="C2342">
        <v>239.85</v>
      </c>
      <c r="D2342">
        <v>0.25</v>
      </c>
      <c r="E2342">
        <f t="shared" si="150"/>
        <v>5.3468002088200599</v>
      </c>
      <c r="F2342">
        <f>(MAX(E$2:E2342) - E2342)/MAX(E$2:E2342)</f>
        <v>3.2894861046402782E-2</v>
      </c>
      <c r="G2342">
        <f t="shared" si="151"/>
        <v>2.4999847412109411</v>
      </c>
      <c r="H2342" t="str">
        <f t="shared" si="152"/>
        <v/>
      </c>
    </row>
    <row r="2343" spans="1:8" x14ac:dyDescent="0.3">
      <c r="A2343">
        <v>12</v>
      </c>
      <c r="B2343">
        <v>2015</v>
      </c>
      <c r="C2343">
        <v>240.05</v>
      </c>
      <c r="D2343">
        <v>0.149993896484375</v>
      </c>
      <c r="E2343">
        <f t="shared" si="150"/>
        <v>5.3503081728562885</v>
      </c>
      <c r="F2343">
        <f>(MAX(E$2:E2343) - E2343)/MAX(E$2:E2343)</f>
        <v>3.2260356311944093E-2</v>
      </c>
      <c r="G2343">
        <f t="shared" si="151"/>
        <v>2.6499786376953161</v>
      </c>
      <c r="H2343" t="str">
        <f t="shared" si="152"/>
        <v/>
      </c>
    </row>
    <row r="2344" spans="1:8" x14ac:dyDescent="0.3">
      <c r="A2344">
        <v>12</v>
      </c>
      <c r="B2344">
        <v>2015</v>
      </c>
      <c r="C2344">
        <v>241.7</v>
      </c>
      <c r="D2344">
        <v>-0.69999694824218694</v>
      </c>
      <c r="E2344">
        <f t="shared" si="150"/>
        <v>5.3340381713552025</v>
      </c>
      <c r="F2344">
        <f>(MAX(E$2:E2344) - E2344)/MAX(E$2:E2344)</f>
        <v>3.5203200900849226E-2</v>
      </c>
      <c r="G2344">
        <f t="shared" si="151"/>
        <v>1.949981689453129</v>
      </c>
      <c r="H2344" t="str">
        <f t="shared" si="152"/>
        <v/>
      </c>
    </row>
    <row r="2345" spans="1:8" x14ac:dyDescent="0.3">
      <c r="A2345">
        <v>12</v>
      </c>
      <c r="B2345">
        <v>2015</v>
      </c>
      <c r="C2345">
        <v>244.7</v>
      </c>
      <c r="D2345">
        <v>-1.25</v>
      </c>
      <c r="E2345">
        <f t="shared" si="150"/>
        <v>5.3054279339220045</v>
      </c>
      <c r="F2345">
        <f>(MAX(E$2:E2345) - E2345)/MAX(E$2:E2345)</f>
        <v>4.0378091782817385E-2</v>
      </c>
      <c r="G2345">
        <f t="shared" si="151"/>
        <v>0.699981689453129</v>
      </c>
      <c r="H2345" t="str">
        <f t="shared" si="152"/>
        <v/>
      </c>
    </row>
    <row r="2346" spans="1:8" x14ac:dyDescent="0.3">
      <c r="A2346">
        <v>12</v>
      </c>
      <c r="B2346">
        <v>2015</v>
      </c>
      <c r="C2346">
        <v>244.7</v>
      </c>
      <c r="D2346">
        <v>-3</v>
      </c>
      <c r="E2346">
        <f t="shared" si="150"/>
        <v>5.237131660967961</v>
      </c>
      <c r="F2346">
        <f>(MAX(E$2:E2346) - E2346)/MAX(E$2:E2346)</f>
        <v>5.2731214017734215E-2</v>
      </c>
      <c r="G2346">
        <f t="shared" si="151"/>
        <v>-2.300018310546871</v>
      </c>
      <c r="H2346" t="str">
        <f t="shared" si="152"/>
        <v/>
      </c>
    </row>
    <row r="2347" spans="1:8" x14ac:dyDescent="0.3">
      <c r="A2347">
        <v>12</v>
      </c>
      <c r="B2347">
        <v>2015</v>
      </c>
      <c r="C2347">
        <v>242.1</v>
      </c>
      <c r="D2347">
        <v>-1</v>
      </c>
      <c r="E2347">
        <f t="shared" si="150"/>
        <v>5.2144179548795</v>
      </c>
      <c r="F2347">
        <f>(MAX(E$2:E2347) - E2347)/MAX(E$2:E2347)</f>
        <v>5.6839566868958455E-2</v>
      </c>
      <c r="G2347">
        <f t="shared" si="151"/>
        <v>-3.300018310546871</v>
      </c>
      <c r="H2347" t="str">
        <f t="shared" si="152"/>
        <v/>
      </c>
    </row>
    <row r="2348" spans="1:8" x14ac:dyDescent="0.3">
      <c r="A2348">
        <v>12</v>
      </c>
      <c r="B2348">
        <v>2015</v>
      </c>
      <c r="C2348">
        <v>239.3</v>
      </c>
      <c r="D2348">
        <v>0.80000305175781194</v>
      </c>
      <c r="E2348">
        <f t="shared" si="150"/>
        <v>5.2327218737716716</v>
      </c>
      <c r="F2348">
        <f>(MAX(E$2:E2348) - E2348)/MAX(E$2:E2348)</f>
        <v>5.352883646343326E-2</v>
      </c>
      <c r="G2348">
        <f t="shared" si="151"/>
        <v>-2.5000152587890589</v>
      </c>
      <c r="H2348" t="str">
        <f t="shared" si="152"/>
        <v/>
      </c>
    </row>
    <row r="2349" spans="1:8" x14ac:dyDescent="0.3">
      <c r="A2349">
        <v>12</v>
      </c>
      <c r="B2349">
        <v>2015</v>
      </c>
      <c r="C2349">
        <v>241.1</v>
      </c>
      <c r="D2349">
        <v>0</v>
      </c>
      <c r="E2349">
        <f t="shared" si="150"/>
        <v>5.2327218737716716</v>
      </c>
      <c r="F2349">
        <f>(MAX(E$2:E2349) - E2349)/MAX(E$2:E2349)</f>
        <v>5.352883646343326E-2</v>
      </c>
      <c r="G2349">
        <f t="shared" si="151"/>
        <v>-2.5000152587890589</v>
      </c>
      <c r="H2349" t="str">
        <f t="shared" si="152"/>
        <v/>
      </c>
    </row>
    <row r="2350" spans="1:8" x14ac:dyDescent="0.3">
      <c r="A2350">
        <v>12</v>
      </c>
      <c r="B2350">
        <v>2015</v>
      </c>
      <c r="C2350">
        <v>241.1</v>
      </c>
      <c r="D2350">
        <v>-1.95001220703125</v>
      </c>
      <c r="E2350">
        <f t="shared" si="150"/>
        <v>5.1882836111986856</v>
      </c>
      <c r="F2350">
        <f>(MAX(E$2:E2350) - E2350)/MAX(E$2:E2350)</f>
        <v>6.1566629240805089E-2</v>
      </c>
      <c r="G2350">
        <f t="shared" si="151"/>
        <v>-4.4500274658203089</v>
      </c>
      <c r="H2350" t="str">
        <f t="shared" si="152"/>
        <v/>
      </c>
    </row>
    <row r="2351" spans="1:8" x14ac:dyDescent="0.3">
      <c r="A2351">
        <v>1</v>
      </c>
      <c r="B2351">
        <v>2016</v>
      </c>
      <c r="C2351">
        <v>241.1</v>
      </c>
      <c r="D2351">
        <v>-1.95001220703125</v>
      </c>
      <c r="E2351">
        <f t="shared" si="150"/>
        <v>5.1442227352378955</v>
      </c>
      <c r="F2351">
        <f>(MAX(E$2:E2351) - E2351)/MAX(E$2:E2351)</f>
        <v>6.9536162027570791E-2</v>
      </c>
      <c r="G2351">
        <f t="shared" si="151"/>
        <v>-1.95001220703125</v>
      </c>
      <c r="H2351" t="str">
        <f t="shared" si="152"/>
        <v/>
      </c>
    </row>
    <row r="2352" spans="1:8" x14ac:dyDescent="0.3">
      <c r="A2352">
        <v>1</v>
      </c>
      <c r="B2352">
        <v>2016</v>
      </c>
      <c r="C2352">
        <v>238.55</v>
      </c>
      <c r="D2352">
        <v>-0.59999084472656194</v>
      </c>
      <c r="E2352">
        <f t="shared" si="150"/>
        <v>5.1306372778008971</v>
      </c>
      <c r="F2352">
        <f>(MAX(E$2:E2352) - E2352)/MAX(E$2:E2352)</f>
        <v>7.1993438377766783E-2</v>
      </c>
      <c r="G2352">
        <f t="shared" si="151"/>
        <v>-2.5500030517578121</v>
      </c>
      <c r="H2352" t="str">
        <f t="shared" si="152"/>
        <v/>
      </c>
    </row>
    <row r="2353" spans="1:8" x14ac:dyDescent="0.3">
      <c r="A2353">
        <v>1</v>
      </c>
      <c r="B2353">
        <v>2016</v>
      </c>
      <c r="C2353">
        <v>233.5</v>
      </c>
      <c r="D2353">
        <v>0.199996948242187</v>
      </c>
      <c r="E2353">
        <f t="shared" si="150"/>
        <v>5.1352514850300306</v>
      </c>
      <c r="F2353">
        <f>(MAX(E$2:E2353) - E2353)/MAX(E$2:E2353)</f>
        <v>7.1158841357266439E-2</v>
      </c>
      <c r="G2353">
        <f t="shared" si="151"/>
        <v>-2.350006103515625</v>
      </c>
      <c r="H2353" t="str">
        <f t="shared" si="152"/>
        <v/>
      </c>
    </row>
    <row r="2354" spans="1:8" x14ac:dyDescent="0.3">
      <c r="A2354">
        <v>1</v>
      </c>
      <c r="B2354">
        <v>2016</v>
      </c>
      <c r="C2354">
        <v>235.2</v>
      </c>
      <c r="D2354">
        <v>9.99908447265625E-2</v>
      </c>
      <c r="E2354">
        <f t="shared" si="150"/>
        <v>5.1375437981276715</v>
      </c>
      <c r="F2354">
        <f>(MAX(E$2:E2354) - E2354)/MAX(E$2:E2354)</f>
        <v>7.0744218089099031E-2</v>
      </c>
      <c r="G2354">
        <f t="shared" si="151"/>
        <v>-2.2500152587890625</v>
      </c>
      <c r="H2354" t="str">
        <f t="shared" si="152"/>
        <v/>
      </c>
    </row>
    <row r="2355" spans="1:8" x14ac:dyDescent="0.3">
      <c r="A2355">
        <v>1</v>
      </c>
      <c r="B2355">
        <v>2016</v>
      </c>
      <c r="C2355">
        <v>233</v>
      </c>
      <c r="D2355">
        <v>1.1499938964843699</v>
      </c>
      <c r="E2355">
        <f t="shared" si="150"/>
        <v>5.1641684814379989</v>
      </c>
      <c r="F2355">
        <f>(MAX(E$2:E2355) - E2355)/MAX(E$2:E2355)</f>
        <v>6.5928465293631847E-2</v>
      </c>
      <c r="G2355">
        <f t="shared" si="151"/>
        <v>-1.1000213623046926</v>
      </c>
      <c r="H2355" t="str">
        <f t="shared" si="152"/>
        <v/>
      </c>
    </row>
    <row r="2356" spans="1:8" x14ac:dyDescent="0.3">
      <c r="A2356">
        <v>1</v>
      </c>
      <c r="B2356">
        <v>2016</v>
      </c>
      <c r="C2356">
        <v>229.75</v>
      </c>
      <c r="D2356">
        <v>1.44999694824218</v>
      </c>
      <c r="E2356">
        <f t="shared" si="150"/>
        <v>5.19839015702106</v>
      </c>
      <c r="F2356">
        <f>(MAX(E$2:E2356) - E2356)/MAX(E$2:E2356)</f>
        <v>5.9738602753904579E-2</v>
      </c>
      <c r="G2356">
        <f t="shared" si="151"/>
        <v>0.34997558593748734</v>
      </c>
      <c r="H2356" t="str">
        <f t="shared" si="152"/>
        <v/>
      </c>
    </row>
    <row r="2357" spans="1:8" x14ac:dyDescent="0.3">
      <c r="A2357">
        <v>1</v>
      </c>
      <c r="B2357">
        <v>2016</v>
      </c>
      <c r="C2357">
        <v>229.6</v>
      </c>
      <c r="D2357">
        <v>-2.8999938964843701</v>
      </c>
      <c r="E2357">
        <f t="shared" si="150"/>
        <v>5.1294482375382602</v>
      </c>
      <c r="F2357">
        <f>(MAX(E$2:E2357) - E2357)/MAX(E$2:E2357)</f>
        <v>7.2208506624850705E-2</v>
      </c>
      <c r="G2357">
        <f t="shared" si="151"/>
        <v>-2.550018310546883</v>
      </c>
      <c r="H2357" t="str">
        <f t="shared" si="152"/>
        <v/>
      </c>
    </row>
    <row r="2358" spans="1:8" x14ac:dyDescent="0.3">
      <c r="A2358">
        <v>1</v>
      </c>
      <c r="B2358">
        <v>2016</v>
      </c>
      <c r="C2358">
        <v>231.45</v>
      </c>
      <c r="D2358">
        <v>1</v>
      </c>
      <c r="E2358">
        <f t="shared" si="150"/>
        <v>5.1527185795102417</v>
      </c>
      <c r="F2358">
        <f>(MAX(E$2:E2358) - E2358)/MAX(E$2:E2358)</f>
        <v>6.7999471982189669E-2</v>
      </c>
      <c r="G2358">
        <f t="shared" si="151"/>
        <v>-1.550018310546883</v>
      </c>
      <c r="H2358" t="str">
        <f t="shared" si="152"/>
        <v/>
      </c>
    </row>
    <row r="2359" spans="1:8" x14ac:dyDescent="0.3">
      <c r="A2359">
        <v>1</v>
      </c>
      <c r="B2359">
        <v>2016</v>
      </c>
      <c r="C2359">
        <v>230.75</v>
      </c>
      <c r="D2359">
        <v>1.6499938964843699</v>
      </c>
      <c r="E2359">
        <f t="shared" si="150"/>
        <v>5.1914056950760843</v>
      </c>
      <c r="F2359">
        <f>(MAX(E$2:E2359) - E2359)/MAX(E$2:E2359)</f>
        <v>6.1001920771411443E-2</v>
      </c>
      <c r="G2359">
        <f t="shared" si="151"/>
        <v>9.9975585937486899E-2</v>
      </c>
      <c r="H2359" t="str">
        <f t="shared" si="152"/>
        <v/>
      </c>
    </row>
    <row r="2360" spans="1:8" x14ac:dyDescent="0.3">
      <c r="A2360">
        <v>1</v>
      </c>
      <c r="B2360">
        <v>2016</v>
      </c>
      <c r="C2360">
        <v>229.95</v>
      </c>
      <c r="D2360">
        <v>3.25</v>
      </c>
      <c r="E2360">
        <f t="shared" si="150"/>
        <v>5.2684471037929672</v>
      </c>
      <c r="F2360">
        <f>(MAX(E$2:E2360) - E2360)/MAX(E$2:E2360)</f>
        <v>4.7067017769160634E-2</v>
      </c>
      <c r="G2360">
        <f t="shared" si="151"/>
        <v>3.3499755859374867</v>
      </c>
      <c r="H2360" t="str">
        <f t="shared" si="152"/>
        <v/>
      </c>
    </row>
    <row r="2361" spans="1:8" x14ac:dyDescent="0.3">
      <c r="A2361">
        <v>1</v>
      </c>
      <c r="B2361">
        <v>2016</v>
      </c>
      <c r="C2361">
        <v>232.6</v>
      </c>
      <c r="D2361">
        <v>0.80000305175781194</v>
      </c>
      <c r="E2361">
        <f t="shared" si="150"/>
        <v>5.2874733825939648</v>
      </c>
      <c r="F2361">
        <f>(MAX(E$2:E2361) - E2361)/MAX(E$2:E2361)</f>
        <v>4.3625630156948113E-2</v>
      </c>
      <c r="G2361">
        <f t="shared" si="151"/>
        <v>4.1499786376952983</v>
      </c>
      <c r="H2361" t="str">
        <f t="shared" si="152"/>
        <v/>
      </c>
    </row>
    <row r="2362" spans="1:8" x14ac:dyDescent="0.3">
      <c r="A2362">
        <v>1</v>
      </c>
      <c r="B2362">
        <v>2016</v>
      </c>
      <c r="C2362">
        <v>225.25</v>
      </c>
      <c r="D2362">
        <v>2.5</v>
      </c>
      <c r="E2362">
        <f t="shared" si="150"/>
        <v>5.3490921068084338</v>
      </c>
      <c r="F2362">
        <f>(MAX(E$2:E2362) - E2362)/MAX(E$2:E2362)</f>
        <v>3.2480312861329866E-2</v>
      </c>
      <c r="G2362">
        <f t="shared" si="151"/>
        <v>6.6499786376952983</v>
      </c>
      <c r="H2362" t="str">
        <f t="shared" si="152"/>
        <v/>
      </c>
    </row>
    <row r="2363" spans="1:8" x14ac:dyDescent="0.3">
      <c r="A2363">
        <v>1</v>
      </c>
      <c r="B2363">
        <v>2016</v>
      </c>
      <c r="C2363">
        <v>227.8</v>
      </c>
      <c r="D2363">
        <v>-5.00030517578125E-2</v>
      </c>
      <c r="E2363">
        <f t="shared" si="150"/>
        <v>5.3478592513389529</v>
      </c>
      <c r="F2363">
        <f>(MAX(E$2:E2363) - E2363)/MAX(E$2:E2363)</f>
        <v>3.2703306205677247E-2</v>
      </c>
      <c r="G2363">
        <f t="shared" si="151"/>
        <v>6.5999755859374858</v>
      </c>
      <c r="H2363" t="str">
        <f t="shared" si="152"/>
        <v/>
      </c>
    </row>
    <row r="2364" spans="1:8" x14ac:dyDescent="0.3">
      <c r="A2364">
        <v>1</v>
      </c>
      <c r="B2364">
        <v>2016</v>
      </c>
      <c r="C2364">
        <v>228.05</v>
      </c>
      <c r="D2364">
        <v>-1.1499938964843699</v>
      </c>
      <c r="E2364">
        <f t="shared" si="150"/>
        <v>5.3195430672862791</v>
      </c>
      <c r="F2364">
        <f>(MAX(E$2:E2364) - E2364)/MAX(E$2:E2364)</f>
        <v>3.7825010036638233E-2</v>
      </c>
      <c r="G2364">
        <f t="shared" si="151"/>
        <v>5.4499816894531161</v>
      </c>
      <c r="H2364" t="str">
        <f t="shared" si="152"/>
        <v/>
      </c>
    </row>
    <row r="2365" spans="1:8" x14ac:dyDescent="0.3">
      <c r="A2365">
        <v>1</v>
      </c>
      <c r="B2365">
        <v>2016</v>
      </c>
      <c r="C2365">
        <v>223.85</v>
      </c>
      <c r="D2365">
        <v>1.45001220703125</v>
      </c>
      <c r="E2365">
        <f t="shared" si="150"/>
        <v>5.3557238691739864</v>
      </c>
      <c r="F2365">
        <f>(MAX(E$2:E2365) - E2365)/MAX(E$2:E2365)</f>
        <v>3.1280789555135441E-2</v>
      </c>
      <c r="G2365">
        <f t="shared" si="151"/>
        <v>6.8999938964843661</v>
      </c>
      <c r="H2365" t="str">
        <f t="shared" si="152"/>
        <v/>
      </c>
    </row>
    <row r="2366" spans="1:8" x14ac:dyDescent="0.3">
      <c r="A2366">
        <v>1</v>
      </c>
      <c r="B2366">
        <v>2016</v>
      </c>
      <c r="C2366">
        <v>225.6</v>
      </c>
      <c r="D2366">
        <v>-2</v>
      </c>
      <c r="E2366">
        <f t="shared" si="150"/>
        <v>5.3058700565619947</v>
      </c>
      <c r="F2366">
        <f>(MAX(E$2:E2366) - E2366)/MAX(E$2:E2366)</f>
        <v>4.0298122631084926E-2</v>
      </c>
      <c r="G2366">
        <f t="shared" si="151"/>
        <v>4.8999938964843661</v>
      </c>
      <c r="H2366" t="str">
        <f t="shared" si="152"/>
        <v/>
      </c>
    </row>
    <row r="2367" spans="1:8" x14ac:dyDescent="0.3">
      <c r="A2367">
        <v>1</v>
      </c>
      <c r="B2367">
        <v>2016</v>
      </c>
      <c r="C2367">
        <v>228.95</v>
      </c>
      <c r="D2367">
        <v>-0.55000305175781194</v>
      </c>
      <c r="E2367">
        <f t="shared" si="150"/>
        <v>5.2924865363195552</v>
      </c>
      <c r="F2367">
        <f>(MAX(E$2:E2367) - E2367)/MAX(E$2:E2367)</f>
        <v>4.2718873491085559E-2</v>
      </c>
      <c r="G2367">
        <f t="shared" si="151"/>
        <v>4.3499908447265545</v>
      </c>
      <c r="H2367" t="str">
        <f t="shared" si="152"/>
        <v/>
      </c>
    </row>
    <row r="2368" spans="1:8" x14ac:dyDescent="0.3">
      <c r="A2368">
        <v>1</v>
      </c>
      <c r="B2368">
        <v>2016</v>
      </c>
      <c r="C2368">
        <v>228.1</v>
      </c>
      <c r="D2368">
        <v>-1.79998779296875</v>
      </c>
      <c r="E2368">
        <f t="shared" si="150"/>
        <v>5.248634139485632</v>
      </c>
      <c r="F2368">
        <f>(MAX(E$2:E2368) - E2368)/MAX(E$2:E2368)</f>
        <v>5.0650697512405918E-2</v>
      </c>
      <c r="G2368">
        <f t="shared" si="151"/>
        <v>2.5500030517578045</v>
      </c>
      <c r="H2368" t="str">
        <f t="shared" si="152"/>
        <v/>
      </c>
    </row>
    <row r="2369" spans="1:8" x14ac:dyDescent="0.3">
      <c r="A2369">
        <v>1</v>
      </c>
      <c r="B2369">
        <v>2016</v>
      </c>
      <c r="C2369">
        <v>228.5</v>
      </c>
      <c r="D2369">
        <v>-2</v>
      </c>
      <c r="E2369">
        <f t="shared" si="150"/>
        <v>5.2003972392977982</v>
      </c>
      <c r="F2369">
        <f>(MAX(E$2:E2369) - E2369)/MAX(E$2:E2369)</f>
        <v>5.9375570751898178E-2</v>
      </c>
      <c r="G2369">
        <f t="shared" si="151"/>
        <v>0.55000305175780451</v>
      </c>
      <c r="H2369" t="str">
        <f t="shared" si="152"/>
        <v/>
      </c>
    </row>
    <row r="2370" spans="1:8" x14ac:dyDescent="0.3">
      <c r="A2370">
        <v>1</v>
      </c>
      <c r="B2370">
        <v>2016</v>
      </c>
      <c r="C2370">
        <v>227.7</v>
      </c>
      <c r="D2370">
        <v>1.94999694824218</v>
      </c>
      <c r="E2370">
        <f t="shared" si="150"/>
        <v>5.2471596314084339</v>
      </c>
      <c r="F2370">
        <f>(MAX(E$2:E2370) - E2370)/MAX(E$2:E2370)</f>
        <v>5.0917399891996333E-2</v>
      </c>
      <c r="G2370">
        <f t="shared" si="151"/>
        <v>2.4999999999999845</v>
      </c>
      <c r="H2370" t="str">
        <f t="shared" si="152"/>
        <v/>
      </c>
    </row>
    <row r="2371" spans="1:8" x14ac:dyDescent="0.3">
      <c r="A2371">
        <v>1</v>
      </c>
      <c r="B2371">
        <v>2016</v>
      </c>
      <c r="C2371">
        <v>229.25</v>
      </c>
      <c r="D2371">
        <v>-0.449996948242187</v>
      </c>
      <c r="E2371">
        <f t="shared" si="150"/>
        <v>5.2363449482584787</v>
      </c>
      <c r="F2371">
        <f>(MAX(E$2:E2371) - E2371)/MAX(E$2:E2371)</f>
        <v>5.2873511069149254E-2</v>
      </c>
      <c r="G2371">
        <f t="shared" si="151"/>
        <v>2.0500030517577974</v>
      </c>
      <c r="H2371" t="str">
        <f t="shared" si="152"/>
        <v/>
      </c>
    </row>
    <row r="2372" spans="1:8" x14ac:dyDescent="0.3">
      <c r="A2372">
        <v>2</v>
      </c>
      <c r="B2372">
        <v>2016</v>
      </c>
      <c r="C2372">
        <v>231.65</v>
      </c>
      <c r="D2372">
        <v>-0.649993896484375</v>
      </c>
      <c r="E2372">
        <f t="shared" ref="E2372:E2435" si="153">(D2372/C2372*$G$2+1)*E2371*$H$2+(1-$H$2)*E2371</f>
        <v>5.2209174849773756</v>
      </c>
      <c r="F2372">
        <f>(MAX(E$2:E2372) - E2372)/MAX(E$2:E2372)</f>
        <v>5.5663961139746775E-2</v>
      </c>
      <c r="G2372">
        <f t="shared" si="151"/>
        <v>-0.649993896484375</v>
      </c>
      <c r="H2372" t="str">
        <f t="shared" si="152"/>
        <v/>
      </c>
    </row>
    <row r="2373" spans="1:8" x14ac:dyDescent="0.3">
      <c r="A2373">
        <v>2</v>
      </c>
      <c r="B2373">
        <v>2016</v>
      </c>
      <c r="C2373">
        <v>231.15</v>
      </c>
      <c r="D2373">
        <v>1.0500030517578101</v>
      </c>
      <c r="E2373">
        <f t="shared" si="153"/>
        <v>5.2458194025928284</v>
      </c>
      <c r="F2373">
        <f>(MAX(E$2:E2373) - E2373)/MAX(E$2:E2373)</f>
        <v>5.1159814443564509E-2</v>
      </c>
      <c r="G2373">
        <f t="shared" ref="G2373:G2436" si="154">IF(A2373&lt;&gt;A2372, D2373, D2373+G2372)</f>
        <v>0.40000915527343506</v>
      </c>
      <c r="H2373" t="str">
        <f t="shared" si="152"/>
        <v/>
      </c>
    </row>
    <row r="2374" spans="1:8" x14ac:dyDescent="0.3">
      <c r="A2374">
        <v>2</v>
      </c>
      <c r="B2374">
        <v>2016</v>
      </c>
      <c r="C2374">
        <v>228.05</v>
      </c>
      <c r="D2374">
        <v>-2.5500030517578098</v>
      </c>
      <c r="E2374">
        <f t="shared" si="153"/>
        <v>5.1842289695305128</v>
      </c>
      <c r="F2374">
        <f>(MAX(E$2:E2374) - E2374)/MAX(E$2:E2374)</f>
        <v>6.230001456300898E-2</v>
      </c>
      <c r="G2374">
        <f t="shared" si="154"/>
        <v>-2.149993896484375</v>
      </c>
      <c r="H2374" t="str">
        <f t="shared" si="152"/>
        <v/>
      </c>
    </row>
    <row r="2375" spans="1:8" x14ac:dyDescent="0.3">
      <c r="A2375">
        <v>2</v>
      </c>
      <c r="B2375">
        <v>2016</v>
      </c>
      <c r="C2375">
        <v>229.7</v>
      </c>
      <c r="D2375">
        <v>2.0999908447265598</v>
      </c>
      <c r="E2375">
        <f t="shared" si="153"/>
        <v>5.2339946423282022</v>
      </c>
      <c r="F2375">
        <f>(MAX(E$2:E2375) - E2375)/MAX(E$2:E2375)</f>
        <v>5.3298623819675081E-2</v>
      </c>
      <c r="G2375">
        <f t="shared" si="154"/>
        <v>-5.0003051757815165E-2</v>
      </c>
      <c r="H2375" t="str">
        <f t="shared" si="152"/>
        <v/>
      </c>
    </row>
    <row r="2376" spans="1:8" x14ac:dyDescent="0.3">
      <c r="A2376">
        <v>2</v>
      </c>
      <c r="B2376">
        <v>2016</v>
      </c>
      <c r="C2376">
        <v>231.5</v>
      </c>
      <c r="D2376">
        <v>-0.80000305175781194</v>
      </c>
      <c r="E2376">
        <f t="shared" si="153"/>
        <v>5.2150029694509499</v>
      </c>
      <c r="F2376">
        <f>(MAX(E$2:E2376) - E2376)/MAX(E$2:E2376)</f>
        <v>5.6733752068271005E-2</v>
      </c>
      <c r="G2376">
        <f t="shared" si="154"/>
        <v>-0.85000610351562711</v>
      </c>
      <c r="H2376" t="str">
        <f t="shared" si="152"/>
        <v/>
      </c>
    </row>
    <row r="2377" spans="1:8" x14ac:dyDescent="0.3">
      <c r="A2377">
        <v>2</v>
      </c>
      <c r="B2377">
        <v>2016</v>
      </c>
      <c r="C2377">
        <v>231.5</v>
      </c>
      <c r="D2377">
        <v>-1.19999694824218</v>
      </c>
      <c r="E2377">
        <f t="shared" si="153"/>
        <v>5.1866190081946391</v>
      </c>
      <c r="F2377">
        <f>(MAX(E$2:E2377) - E2377)/MAX(E$2:E2377)</f>
        <v>6.1867715134546822E-2</v>
      </c>
      <c r="G2377">
        <f t="shared" si="154"/>
        <v>-2.0500030517578072</v>
      </c>
      <c r="H2377" t="str">
        <f t="shared" si="152"/>
        <v/>
      </c>
    </row>
    <row r="2378" spans="1:8" x14ac:dyDescent="0.3">
      <c r="A2378">
        <v>2</v>
      </c>
      <c r="B2378">
        <v>2016</v>
      </c>
      <c r="C2378">
        <v>231.5</v>
      </c>
      <c r="D2378">
        <v>-1.19999694824218</v>
      </c>
      <c r="E2378">
        <f t="shared" si="153"/>
        <v>5.1583895337643799</v>
      </c>
      <c r="F2378">
        <f>(MAX(E$2:E2378) - E2378)/MAX(E$2:E2378)</f>
        <v>6.6973735319559038E-2</v>
      </c>
      <c r="G2378">
        <f t="shared" si="154"/>
        <v>-3.2499999999999871</v>
      </c>
      <c r="H2378" t="str">
        <f t="shared" si="152"/>
        <v/>
      </c>
    </row>
    <row r="2379" spans="1:8" x14ac:dyDescent="0.3">
      <c r="A2379">
        <v>2</v>
      </c>
      <c r="B2379">
        <v>2016</v>
      </c>
      <c r="C2379">
        <v>231.5</v>
      </c>
      <c r="D2379">
        <v>-1.19999694824218</v>
      </c>
      <c r="E2379">
        <f t="shared" si="153"/>
        <v>5.1303137053268859</v>
      </c>
      <c r="F2379">
        <f>(MAX(E$2:E2379) - E2379)/MAX(E$2:E2379)</f>
        <v>7.205196470944529E-2</v>
      </c>
      <c r="G2379">
        <f t="shared" si="154"/>
        <v>-4.4499969482421671</v>
      </c>
      <c r="H2379" t="str">
        <f t="shared" si="152"/>
        <v/>
      </c>
    </row>
    <row r="2380" spans="1:8" x14ac:dyDescent="0.3">
      <c r="A2380">
        <v>2</v>
      </c>
      <c r="B2380">
        <v>2016</v>
      </c>
      <c r="C2380">
        <v>227.05</v>
      </c>
      <c r="D2380">
        <v>-3</v>
      </c>
      <c r="E2380">
        <f t="shared" si="153"/>
        <v>5.0591378049887243</v>
      </c>
      <c r="F2380">
        <f>(MAX(E$2:E2380) - E2380)/MAX(E$2:E2380)</f>
        <v>8.492594097531285E-2</v>
      </c>
      <c r="G2380">
        <f t="shared" si="154"/>
        <v>-7.4499969482421671</v>
      </c>
      <c r="H2380" t="str">
        <f t="shared" si="152"/>
        <v/>
      </c>
    </row>
    <row r="2381" spans="1:8" x14ac:dyDescent="0.3">
      <c r="A2381">
        <v>2</v>
      </c>
      <c r="B2381">
        <v>2016</v>
      </c>
      <c r="C2381">
        <v>224.95</v>
      </c>
      <c r="D2381">
        <v>-0.75</v>
      </c>
      <c r="E2381">
        <f t="shared" si="153"/>
        <v>5.0414268869116912</v>
      </c>
      <c r="F2381">
        <f>(MAX(E$2:E2381) - E2381)/MAX(E$2:E2381)</f>
        <v>8.8129412064363477E-2</v>
      </c>
      <c r="G2381">
        <f t="shared" si="154"/>
        <v>-8.1999969482421662</v>
      </c>
      <c r="H2381" t="str">
        <f t="shared" si="152"/>
        <v/>
      </c>
    </row>
    <row r="2382" spans="1:8" x14ac:dyDescent="0.3">
      <c r="A2382">
        <v>2</v>
      </c>
      <c r="B2382">
        <v>2016</v>
      </c>
      <c r="C2382">
        <v>227.1</v>
      </c>
      <c r="D2382">
        <v>2.70001220703125</v>
      </c>
      <c r="E2382">
        <f t="shared" si="153"/>
        <v>5.1043617607218765</v>
      </c>
      <c r="F2382">
        <f>(MAX(E$2:E2382) - E2382)/MAX(E$2:E2382)</f>
        <v>7.674603555801407E-2</v>
      </c>
      <c r="G2382">
        <f t="shared" si="154"/>
        <v>-5.4999847412109162</v>
      </c>
      <c r="H2382" t="str">
        <f t="shared" si="152"/>
        <v/>
      </c>
    </row>
    <row r="2383" spans="1:8" x14ac:dyDescent="0.3">
      <c r="A2383">
        <v>2</v>
      </c>
      <c r="B2383">
        <v>2016</v>
      </c>
      <c r="C2383">
        <v>227.6</v>
      </c>
      <c r="D2383">
        <v>0.150009155273437</v>
      </c>
      <c r="E2383">
        <f t="shared" si="153"/>
        <v>5.1078942125924067</v>
      </c>
      <c r="F2383">
        <f>(MAX(E$2:E2383) - E2383)/MAX(E$2:E2383)</f>
        <v>7.6107101574383898E-2</v>
      </c>
      <c r="G2383">
        <f t="shared" si="154"/>
        <v>-5.3499755859374796</v>
      </c>
      <c r="H2383" t="str">
        <f t="shared" si="152"/>
        <v/>
      </c>
    </row>
    <row r="2384" spans="1:8" x14ac:dyDescent="0.3">
      <c r="A2384">
        <v>2</v>
      </c>
      <c r="B2384">
        <v>2016</v>
      </c>
      <c r="C2384">
        <v>230.15</v>
      </c>
      <c r="D2384">
        <v>0.600006103515625</v>
      </c>
      <c r="E2384">
        <f t="shared" si="153"/>
        <v>5.1218764245795931</v>
      </c>
      <c r="F2384">
        <f>(MAX(E$2:E2384) - E2384)/MAX(E$2:E2384)</f>
        <v>7.3578062048193962E-2</v>
      </c>
      <c r="G2384">
        <f t="shared" si="154"/>
        <v>-4.7499694824218546</v>
      </c>
      <c r="H2384" t="str">
        <f t="shared" si="152"/>
        <v/>
      </c>
    </row>
    <row r="2385" spans="1:8" x14ac:dyDescent="0.3">
      <c r="A2385">
        <v>2</v>
      </c>
      <c r="B2385">
        <v>2016</v>
      </c>
      <c r="C2385">
        <v>234.4</v>
      </c>
      <c r="D2385">
        <v>-3</v>
      </c>
      <c r="E2385">
        <f t="shared" si="153"/>
        <v>5.0530457473721455</v>
      </c>
      <c r="F2385">
        <f>(MAX(E$2:E2385) - E2385)/MAX(E$2:E2385)</f>
        <v>8.6027844917426849E-2</v>
      </c>
      <c r="G2385">
        <f t="shared" si="154"/>
        <v>-7.7499694824218546</v>
      </c>
      <c r="H2385" t="str">
        <f t="shared" si="152"/>
        <v/>
      </c>
    </row>
    <row r="2386" spans="1:8" x14ac:dyDescent="0.3">
      <c r="A2386">
        <v>2</v>
      </c>
      <c r="B2386">
        <v>2016</v>
      </c>
      <c r="C2386">
        <v>233.05</v>
      </c>
      <c r="D2386">
        <v>0.25</v>
      </c>
      <c r="E2386">
        <f t="shared" si="153"/>
        <v>5.0587373350515499</v>
      </c>
      <c r="F2386">
        <f>(MAX(E$2:E2386) - E2386)/MAX(E$2:E2386)</f>
        <v>8.4998376173770235E-2</v>
      </c>
      <c r="G2386">
        <f t="shared" si="154"/>
        <v>-7.4999694824218546</v>
      </c>
      <c r="H2386" t="str">
        <f t="shared" si="152"/>
        <v/>
      </c>
    </row>
    <row r="2387" spans="1:8" x14ac:dyDescent="0.3">
      <c r="A2387">
        <v>2</v>
      </c>
      <c r="B2387">
        <v>2016</v>
      </c>
      <c r="C2387">
        <v>233</v>
      </c>
      <c r="D2387">
        <v>0.55000305175781194</v>
      </c>
      <c r="E2387">
        <f t="shared" si="153"/>
        <v>5.071275691364578</v>
      </c>
      <c r="F2387">
        <f>(MAX(E$2:E2387) - E2387)/MAX(E$2:E2387)</f>
        <v>8.2730494758572054E-2</v>
      </c>
      <c r="G2387">
        <f t="shared" si="154"/>
        <v>-6.949966430664043</v>
      </c>
      <c r="H2387" t="str">
        <f t="shared" si="152"/>
        <v/>
      </c>
    </row>
    <row r="2388" spans="1:8" x14ac:dyDescent="0.3">
      <c r="A2388">
        <v>2</v>
      </c>
      <c r="B2388">
        <v>2016</v>
      </c>
      <c r="C2388">
        <v>235.25</v>
      </c>
      <c r="D2388">
        <v>0.80000305175781194</v>
      </c>
      <c r="E2388">
        <f t="shared" si="153"/>
        <v>5.0893836098804837</v>
      </c>
      <c r="F2388">
        <f>(MAX(E$2:E2388) - E2388)/MAX(E$2:E2388)</f>
        <v>7.945521601828974E-2</v>
      </c>
      <c r="G2388">
        <f t="shared" si="154"/>
        <v>-6.1499633789062313</v>
      </c>
      <c r="H2388" t="str">
        <f t="shared" si="152"/>
        <v/>
      </c>
    </row>
    <row r="2389" spans="1:8" x14ac:dyDescent="0.3">
      <c r="A2389">
        <v>2</v>
      </c>
      <c r="B2389">
        <v>2016</v>
      </c>
      <c r="C2389">
        <v>234.05</v>
      </c>
      <c r="D2389">
        <v>0.649993896484375</v>
      </c>
      <c r="E2389">
        <f t="shared" si="153"/>
        <v>5.1042243349283556</v>
      </c>
      <c r="F2389">
        <f>(MAX(E$2:E2389) - E2389)/MAX(E$2:E2389)</f>
        <v>7.6770892516559039E-2</v>
      </c>
      <c r="G2389">
        <f t="shared" si="154"/>
        <v>-5.4999694824218563</v>
      </c>
      <c r="H2389" t="str">
        <f t="shared" si="152"/>
        <v/>
      </c>
    </row>
    <row r="2390" spans="1:8" x14ac:dyDescent="0.3">
      <c r="A2390">
        <v>2</v>
      </c>
      <c r="B2390">
        <v>2016</v>
      </c>
      <c r="C2390">
        <v>234.8</v>
      </c>
      <c r="D2390">
        <v>0.850006103515625</v>
      </c>
      <c r="E2390">
        <f t="shared" si="153"/>
        <v>5.1236261787542592</v>
      </c>
      <c r="F2390">
        <f>(MAX(E$2:E2390) - E2390)/MAX(E$2:E2390)</f>
        <v>7.3261574394244661E-2</v>
      </c>
      <c r="G2390">
        <f t="shared" si="154"/>
        <v>-4.6499633789062313</v>
      </c>
      <c r="H2390" t="str">
        <f t="shared" si="152"/>
        <v/>
      </c>
    </row>
    <row r="2391" spans="1:8" x14ac:dyDescent="0.3">
      <c r="A2391">
        <v>2</v>
      </c>
      <c r="B2391">
        <v>2016</v>
      </c>
      <c r="C2391">
        <v>235.6</v>
      </c>
      <c r="D2391">
        <v>1.45001220703125</v>
      </c>
      <c r="E2391">
        <f t="shared" si="153"/>
        <v>5.1567364781117782</v>
      </c>
      <c r="F2391">
        <f>(MAX(E$2:E2391) - E2391)/MAX(E$2:E2391)</f>
        <v>6.7272732580382494E-2</v>
      </c>
      <c r="G2391">
        <f t="shared" si="154"/>
        <v>-3.1999511718749813</v>
      </c>
      <c r="H2391" t="str">
        <f t="shared" si="152"/>
        <v/>
      </c>
    </row>
    <row r="2392" spans="1:8" x14ac:dyDescent="0.3">
      <c r="A2392">
        <v>2</v>
      </c>
      <c r="B2392">
        <v>2016</v>
      </c>
      <c r="C2392">
        <v>233.9</v>
      </c>
      <c r="D2392">
        <v>-0.600006103515625</v>
      </c>
      <c r="E2392">
        <f t="shared" si="153"/>
        <v>5.1428468798683271</v>
      </c>
      <c r="F2392">
        <f>(MAX(E$2:E2392) - E2392)/MAX(E$2:E2392)</f>
        <v>6.9785020549752247E-2</v>
      </c>
      <c r="G2392">
        <f t="shared" si="154"/>
        <v>-3.7999572753906063</v>
      </c>
      <c r="H2392" t="str">
        <f t="shared" si="152"/>
        <v/>
      </c>
    </row>
    <row r="2393" spans="1:8" x14ac:dyDescent="0.3">
      <c r="A2393">
        <v>3</v>
      </c>
      <c r="B2393">
        <v>2016</v>
      </c>
      <c r="C2393">
        <v>233.9</v>
      </c>
      <c r="D2393">
        <v>0</v>
      </c>
      <c r="E2393">
        <f t="shared" si="153"/>
        <v>5.1428468798683271</v>
      </c>
      <c r="F2393">
        <f>(MAX(E$2:E2393) - E2393)/MAX(E$2:E2393)</f>
        <v>6.9785020549752247E-2</v>
      </c>
      <c r="G2393">
        <f t="shared" si="154"/>
        <v>0</v>
      </c>
      <c r="H2393" t="str">
        <f t="shared" ref="H2393:H2456" si="155">IF(A2393=A2394, "", IF(-C2371*0.05 &gt; MIN(G2372:G2393), -C2371*0.05, ""))</f>
        <v/>
      </c>
    </row>
    <row r="2394" spans="1:8" x14ac:dyDescent="0.3">
      <c r="A2394">
        <v>3</v>
      </c>
      <c r="B2394">
        <v>2016</v>
      </c>
      <c r="C2394">
        <v>237.2</v>
      </c>
      <c r="D2394">
        <v>3.3000030517578098</v>
      </c>
      <c r="E2394">
        <f t="shared" si="153"/>
        <v>5.2179732749703636</v>
      </c>
      <c r="F2394">
        <f>(MAX(E$2:E2394) - E2394)/MAX(E$2:E2394)</f>
        <v>5.6196496584636407E-2</v>
      </c>
      <c r="G2394">
        <f t="shared" si="154"/>
        <v>3.3000030517578098</v>
      </c>
      <c r="H2394" t="str">
        <f t="shared" si="155"/>
        <v/>
      </c>
    </row>
    <row r="2395" spans="1:8" x14ac:dyDescent="0.3">
      <c r="A2395">
        <v>3</v>
      </c>
      <c r="B2395">
        <v>2016</v>
      </c>
      <c r="C2395">
        <v>238.65</v>
      </c>
      <c r="D2395">
        <v>0.399993896484375</v>
      </c>
      <c r="E2395">
        <f t="shared" si="153"/>
        <v>5.2271562430621596</v>
      </c>
      <c r="F2395">
        <f>(MAX(E$2:E2395) - E2395)/MAX(E$2:E2395)</f>
        <v>5.4535522677705485E-2</v>
      </c>
      <c r="G2395">
        <f t="shared" si="154"/>
        <v>3.6999969482421848</v>
      </c>
      <c r="H2395" t="str">
        <f t="shared" si="155"/>
        <v/>
      </c>
    </row>
    <row r="2396" spans="1:8" x14ac:dyDescent="0.3">
      <c r="A2396">
        <v>3</v>
      </c>
      <c r="B2396">
        <v>2016</v>
      </c>
      <c r="C2396">
        <v>238.6</v>
      </c>
      <c r="D2396">
        <v>-9.99908447265625E-2</v>
      </c>
      <c r="E2396">
        <f t="shared" si="153"/>
        <v>5.224856154392107</v>
      </c>
      <c r="F2396">
        <f>(MAX(E$2:E2396) - E2396)/MAX(E$2:E2396)</f>
        <v>5.4951552356388336E-2</v>
      </c>
      <c r="G2396">
        <f t="shared" si="154"/>
        <v>3.6000061035156223</v>
      </c>
      <c r="H2396" t="str">
        <f t="shared" si="155"/>
        <v/>
      </c>
    </row>
    <row r="2397" spans="1:8" x14ac:dyDescent="0.3">
      <c r="A2397">
        <v>3</v>
      </c>
      <c r="B2397">
        <v>2016</v>
      </c>
      <c r="C2397">
        <v>239.4</v>
      </c>
      <c r="D2397">
        <v>0.5</v>
      </c>
      <c r="E2397">
        <f t="shared" si="153"/>
        <v>5.2363141722745459</v>
      </c>
      <c r="F2397">
        <f>(MAX(E$2:E2397) - E2397)/MAX(E$2:E2397)</f>
        <v>5.2879077690503228E-2</v>
      </c>
      <c r="G2397">
        <f t="shared" si="154"/>
        <v>4.1000061035156223</v>
      </c>
      <c r="H2397" t="str">
        <f t="shared" si="155"/>
        <v/>
      </c>
    </row>
    <row r="2398" spans="1:8" x14ac:dyDescent="0.3">
      <c r="A2398">
        <v>3</v>
      </c>
      <c r="B2398">
        <v>2016</v>
      </c>
      <c r="C2398">
        <v>239.65</v>
      </c>
      <c r="D2398">
        <v>-0.349990844726562</v>
      </c>
      <c r="E2398">
        <f t="shared" si="153"/>
        <v>5.2282845660929125</v>
      </c>
      <c r="F2398">
        <f>(MAX(E$2:E2398) - E2398)/MAX(E$2:E2398)</f>
        <v>5.4331436690044921E-2</v>
      </c>
      <c r="G2398">
        <f t="shared" si="154"/>
        <v>3.7500152587890603</v>
      </c>
      <c r="H2398" t="str">
        <f t="shared" si="155"/>
        <v/>
      </c>
    </row>
    <row r="2399" spans="1:8" x14ac:dyDescent="0.3">
      <c r="A2399">
        <v>3</v>
      </c>
      <c r="B2399">
        <v>2016</v>
      </c>
      <c r="C2399">
        <v>236.95</v>
      </c>
      <c r="D2399">
        <v>0.350006103515625</v>
      </c>
      <c r="E2399">
        <f t="shared" si="153"/>
        <v>5.2363935683486691</v>
      </c>
      <c r="F2399">
        <f>(MAX(E$2:E2399) - E2399)/MAX(E$2:E2399)</f>
        <v>5.2864716886228055E-2</v>
      </c>
      <c r="G2399">
        <f t="shared" si="154"/>
        <v>4.1000213623046857</v>
      </c>
      <c r="H2399" t="str">
        <f t="shared" si="155"/>
        <v/>
      </c>
    </row>
    <row r="2400" spans="1:8" x14ac:dyDescent="0.3">
      <c r="A2400">
        <v>3</v>
      </c>
      <c r="B2400">
        <v>2016</v>
      </c>
      <c r="C2400">
        <v>238.85</v>
      </c>
      <c r="D2400">
        <v>0.45001220703125</v>
      </c>
      <c r="E2400">
        <f t="shared" si="153"/>
        <v>5.2467526350344782</v>
      </c>
      <c r="F2400">
        <f>(MAX(E$2:E2400) - E2400)/MAX(E$2:E2400)</f>
        <v>5.0991015562942617E-2</v>
      </c>
      <c r="G2400">
        <f t="shared" si="154"/>
        <v>4.5500335693359357</v>
      </c>
      <c r="H2400" t="str">
        <f t="shared" si="155"/>
        <v/>
      </c>
    </row>
    <row r="2401" spans="1:8" x14ac:dyDescent="0.3">
      <c r="A2401">
        <v>3</v>
      </c>
      <c r="B2401">
        <v>2016</v>
      </c>
      <c r="C2401">
        <v>240.85</v>
      </c>
      <c r="D2401">
        <v>1.04998779296875</v>
      </c>
      <c r="E2401">
        <f t="shared" si="153"/>
        <v>5.2707695647853123</v>
      </c>
      <c r="F2401">
        <f>(MAX(E$2:E2401) - E2401)/MAX(E$2:E2401)</f>
        <v>4.664694148558992E-2</v>
      </c>
      <c r="G2401">
        <f t="shared" si="154"/>
        <v>5.6000213623046857</v>
      </c>
      <c r="H2401" t="str">
        <f t="shared" si="155"/>
        <v/>
      </c>
    </row>
    <row r="2402" spans="1:8" x14ac:dyDescent="0.3">
      <c r="A2402">
        <v>3</v>
      </c>
      <c r="B2402">
        <v>2016</v>
      </c>
      <c r="C2402">
        <v>242.85</v>
      </c>
      <c r="D2402">
        <v>1.15000915527343</v>
      </c>
      <c r="E2402">
        <f t="shared" si="153"/>
        <v>5.2969771205505243</v>
      </c>
      <c r="F2402">
        <f>(MAX(E$2:E2402) - E2402)/MAX(E$2:E2402)</f>
        <v>4.1906636841676038E-2</v>
      </c>
      <c r="G2402">
        <f t="shared" si="154"/>
        <v>6.7500305175781161</v>
      </c>
      <c r="H2402" t="str">
        <f t="shared" si="155"/>
        <v/>
      </c>
    </row>
    <row r="2403" spans="1:8" x14ac:dyDescent="0.3">
      <c r="A2403">
        <v>3</v>
      </c>
      <c r="B2403">
        <v>2016</v>
      </c>
      <c r="C2403">
        <v>241.45</v>
      </c>
      <c r="D2403">
        <v>0</v>
      </c>
      <c r="E2403">
        <f t="shared" si="153"/>
        <v>5.2969771205505243</v>
      </c>
      <c r="F2403">
        <f>(MAX(E$2:E2403) - E2403)/MAX(E$2:E2403)</f>
        <v>4.1906636841676038E-2</v>
      </c>
      <c r="G2403">
        <f t="shared" si="154"/>
        <v>6.7500305175781161</v>
      </c>
      <c r="H2403" t="str">
        <f t="shared" si="155"/>
        <v/>
      </c>
    </row>
    <row r="2404" spans="1:8" x14ac:dyDescent="0.3">
      <c r="A2404">
        <v>3</v>
      </c>
      <c r="B2404">
        <v>2016</v>
      </c>
      <c r="C2404">
        <v>242</v>
      </c>
      <c r="D2404">
        <v>0.649993896484375</v>
      </c>
      <c r="E2404">
        <f t="shared" si="153"/>
        <v>5.3119157690550036</v>
      </c>
      <c r="F2404">
        <f>(MAX(E$2:E2404) - E2404)/MAX(E$2:E2404)</f>
        <v>3.9204601386176631E-2</v>
      </c>
      <c r="G2404">
        <f t="shared" si="154"/>
        <v>7.4000244140624911</v>
      </c>
      <c r="H2404" t="str">
        <f t="shared" si="155"/>
        <v/>
      </c>
    </row>
    <row r="2405" spans="1:8" x14ac:dyDescent="0.3">
      <c r="A2405">
        <v>3</v>
      </c>
      <c r="B2405">
        <v>2016</v>
      </c>
      <c r="C2405">
        <v>242.85</v>
      </c>
      <c r="D2405">
        <v>1.15000915527343</v>
      </c>
      <c r="E2405">
        <f t="shared" si="153"/>
        <v>5.3383279138142266</v>
      </c>
      <c r="F2405">
        <f>(MAX(E$2:E2405) - E2405)/MAX(E$2:E2405)</f>
        <v>3.4427291606526612E-2</v>
      </c>
      <c r="G2405">
        <f t="shared" si="154"/>
        <v>8.5500335693359215</v>
      </c>
      <c r="H2405" t="str">
        <f t="shared" si="155"/>
        <v/>
      </c>
    </row>
    <row r="2406" spans="1:8" x14ac:dyDescent="0.3">
      <c r="A2406">
        <v>3</v>
      </c>
      <c r="B2406">
        <v>2016</v>
      </c>
      <c r="C2406">
        <v>244.15</v>
      </c>
      <c r="D2406">
        <v>0.84999084472656194</v>
      </c>
      <c r="E2406">
        <f t="shared" si="153"/>
        <v>5.3578421728579908</v>
      </c>
      <c r="F2406">
        <f>(MAX(E$2:E2406) - E2406)/MAX(E$2:E2406)</f>
        <v>3.0897640325941191E-2</v>
      </c>
      <c r="G2406">
        <f t="shared" si="154"/>
        <v>9.400024414062484</v>
      </c>
      <c r="H2406" t="str">
        <f t="shared" si="155"/>
        <v/>
      </c>
    </row>
    <row r="2407" spans="1:8" x14ac:dyDescent="0.3">
      <c r="A2407">
        <v>3</v>
      </c>
      <c r="B2407">
        <v>2016</v>
      </c>
      <c r="C2407">
        <v>244.3</v>
      </c>
      <c r="D2407">
        <v>0.850006103515625</v>
      </c>
      <c r="E2407">
        <f t="shared" si="153"/>
        <v>5.3774160921213268</v>
      </c>
      <c r="F2407">
        <f>(MAX(E$2:E2407) - E2407)/MAX(E$2:E2407)</f>
        <v>2.7357197973558529E-2</v>
      </c>
      <c r="G2407">
        <f t="shared" si="154"/>
        <v>10.250030517578109</v>
      </c>
      <c r="H2407" t="str">
        <f t="shared" si="155"/>
        <v/>
      </c>
    </row>
    <row r="2408" spans="1:8" x14ac:dyDescent="0.3">
      <c r="A2408">
        <v>3</v>
      </c>
      <c r="B2408">
        <v>2016</v>
      </c>
      <c r="C2408">
        <v>243.6</v>
      </c>
      <c r="D2408">
        <v>-0.65000915527343694</v>
      </c>
      <c r="E2408">
        <f t="shared" si="153"/>
        <v>5.3623498434506649</v>
      </c>
      <c r="F2408">
        <f>(MAX(E$2:E2408) - E2408)/MAX(E$2:E2408)</f>
        <v>3.0082313172386084E-2</v>
      </c>
      <c r="G2408">
        <f t="shared" si="154"/>
        <v>9.6000213623046715</v>
      </c>
      <c r="H2408" t="str">
        <f t="shared" si="155"/>
        <v/>
      </c>
    </row>
    <row r="2409" spans="1:8" x14ac:dyDescent="0.3">
      <c r="A2409">
        <v>3</v>
      </c>
      <c r="B2409">
        <v>2016</v>
      </c>
      <c r="C2409">
        <v>244.45</v>
      </c>
      <c r="D2409">
        <v>-5.00030517578125E-2</v>
      </c>
      <c r="E2409">
        <f t="shared" si="153"/>
        <v>5.3611981128325272</v>
      </c>
      <c r="F2409">
        <f>(MAX(E$2:E2409) - E2409)/MAX(E$2:E2409)</f>
        <v>3.0290633019021414E-2</v>
      </c>
      <c r="G2409">
        <f t="shared" si="154"/>
        <v>9.550018310546859</v>
      </c>
      <c r="H2409" t="str">
        <f t="shared" si="155"/>
        <v/>
      </c>
    </row>
    <row r="2410" spans="1:8" x14ac:dyDescent="0.3">
      <c r="A2410">
        <v>3</v>
      </c>
      <c r="B2410">
        <v>2016</v>
      </c>
      <c r="C2410">
        <v>243.1</v>
      </c>
      <c r="D2410">
        <v>0.79998779296875</v>
      </c>
      <c r="E2410">
        <f t="shared" si="153"/>
        <v>5.3797227434300217</v>
      </c>
      <c r="F2410">
        <f>(MAX(E$2:E2410) - E2410)/MAX(E$2:E2410)</f>
        <v>2.6939981274357198E-2</v>
      </c>
      <c r="G2410">
        <f t="shared" si="154"/>
        <v>10.350006103515609</v>
      </c>
      <c r="H2410" t="str">
        <f t="shared" si="155"/>
        <v/>
      </c>
    </row>
    <row r="2411" spans="1:8" x14ac:dyDescent="0.3">
      <c r="A2411">
        <v>3</v>
      </c>
      <c r="B2411">
        <v>2016</v>
      </c>
      <c r="C2411">
        <v>243.8</v>
      </c>
      <c r="D2411">
        <v>-0.350006103515625</v>
      </c>
      <c r="E2411">
        <f t="shared" si="153"/>
        <v>5.3716132988640108</v>
      </c>
      <c r="F2411">
        <f>(MAX(E$2:E2411) - E2411)/MAX(E$2:E2411)</f>
        <v>2.8406781081260612E-2</v>
      </c>
      <c r="G2411">
        <f t="shared" si="154"/>
        <v>9.999999999999984</v>
      </c>
      <c r="H2411" t="str">
        <f t="shared" si="155"/>
        <v/>
      </c>
    </row>
    <row r="2412" spans="1:8" x14ac:dyDescent="0.3">
      <c r="A2412">
        <v>3</v>
      </c>
      <c r="B2412">
        <v>2016</v>
      </c>
      <c r="C2412">
        <v>243.1</v>
      </c>
      <c r="D2412">
        <v>-4.998779296875E-2</v>
      </c>
      <c r="E2412">
        <f t="shared" si="153"/>
        <v>5.3704535257329269</v>
      </c>
      <c r="F2412">
        <f>(MAX(E$2:E2412) - E2412)/MAX(E$2:E2412)</f>
        <v>2.8616555621412937E-2</v>
      </c>
      <c r="G2412">
        <f t="shared" si="154"/>
        <v>9.950012207031234</v>
      </c>
      <c r="H2412" t="str">
        <f t="shared" si="155"/>
        <v/>
      </c>
    </row>
    <row r="2413" spans="1:8" x14ac:dyDescent="0.3">
      <c r="A2413">
        <v>3</v>
      </c>
      <c r="B2413">
        <v>2016</v>
      </c>
      <c r="C2413">
        <v>243.5</v>
      </c>
      <c r="D2413">
        <v>0</v>
      </c>
      <c r="E2413">
        <f t="shared" si="153"/>
        <v>5.3704535257329269</v>
      </c>
      <c r="F2413">
        <f>(MAX(E$2:E2413) - E2413)/MAX(E$2:E2413)</f>
        <v>2.8616555621412937E-2</v>
      </c>
      <c r="G2413">
        <f t="shared" si="154"/>
        <v>9.950012207031234</v>
      </c>
      <c r="H2413" t="str">
        <f t="shared" si="155"/>
        <v/>
      </c>
    </row>
    <row r="2414" spans="1:8" x14ac:dyDescent="0.3">
      <c r="A2414">
        <v>3</v>
      </c>
      <c r="B2414">
        <v>2016</v>
      </c>
      <c r="C2414">
        <v>245.75</v>
      </c>
      <c r="D2414">
        <v>0.94999694824218694</v>
      </c>
      <c r="E2414">
        <f t="shared" si="153"/>
        <v>5.3922521429582737</v>
      </c>
      <c r="F2414">
        <f>(MAX(E$2:E2414) - E2414)/MAX(E$2:E2414)</f>
        <v>2.4673719922046564E-2</v>
      </c>
      <c r="G2414">
        <f t="shared" si="154"/>
        <v>10.900009155273422</v>
      </c>
      <c r="H2414" t="str">
        <f t="shared" si="155"/>
        <v/>
      </c>
    </row>
    <row r="2415" spans="1:8" x14ac:dyDescent="0.3">
      <c r="A2415">
        <v>3</v>
      </c>
      <c r="B2415">
        <v>2016</v>
      </c>
      <c r="C2415">
        <v>246.35</v>
      </c>
      <c r="D2415">
        <v>0.45001220703125</v>
      </c>
      <c r="E2415">
        <f t="shared" si="153"/>
        <v>5.4025947784448087</v>
      </c>
      <c r="F2415">
        <f>(MAX(E$2:E2415) - E2415)/MAX(E$2:E2415)</f>
        <v>2.2802990600077153E-2</v>
      </c>
      <c r="G2415">
        <f t="shared" si="154"/>
        <v>11.350021362304672</v>
      </c>
      <c r="H2415" t="str">
        <f t="shared" si="155"/>
        <v/>
      </c>
    </row>
    <row r="2416" spans="1:8" x14ac:dyDescent="0.3">
      <c r="A2416">
        <v>4</v>
      </c>
      <c r="B2416">
        <v>2016</v>
      </c>
      <c r="C2416">
        <v>244.45</v>
      </c>
      <c r="D2416">
        <v>-5.00030517578125E-2</v>
      </c>
      <c r="E2416">
        <f t="shared" si="153"/>
        <v>5.4014344039811162</v>
      </c>
      <c r="F2416">
        <f>(MAX(E$2:E2416) - E2416)/MAX(E$2:E2416)</f>
        <v>2.3012873906563227E-2</v>
      </c>
      <c r="G2416">
        <f t="shared" si="154"/>
        <v>-5.00030517578125E-2</v>
      </c>
      <c r="H2416" t="str">
        <f t="shared" si="155"/>
        <v/>
      </c>
    </row>
    <row r="2417" spans="1:8" x14ac:dyDescent="0.3">
      <c r="A2417">
        <v>4</v>
      </c>
      <c r="B2417">
        <v>2016</v>
      </c>
      <c r="C2417">
        <v>241.25</v>
      </c>
      <c r="D2417">
        <v>0.600006103515625</v>
      </c>
      <c r="E2417">
        <f t="shared" si="153"/>
        <v>5.4155398476728642</v>
      </c>
      <c r="F2417">
        <f>(MAX(E$2:E2417) - E2417)/MAX(E$2:E2417)</f>
        <v>2.0461544784706895E-2</v>
      </c>
      <c r="G2417">
        <f t="shared" si="154"/>
        <v>0.5500030517578125</v>
      </c>
      <c r="H2417" t="str">
        <f t="shared" si="155"/>
        <v/>
      </c>
    </row>
    <row r="2418" spans="1:8" x14ac:dyDescent="0.3">
      <c r="A2418">
        <v>4</v>
      </c>
      <c r="B2418">
        <v>2016</v>
      </c>
      <c r="C2418">
        <v>240.8</v>
      </c>
      <c r="D2418">
        <v>0.80000305175781194</v>
      </c>
      <c r="E2418">
        <f t="shared" si="153"/>
        <v>5.4344313378111817</v>
      </c>
      <c r="F2418">
        <f>(MAX(E$2:E2418) - E2418)/MAX(E$2:E2418)</f>
        <v>1.7044537138690904E-2</v>
      </c>
      <c r="G2418">
        <f t="shared" si="154"/>
        <v>1.3500061035156246</v>
      </c>
      <c r="H2418" t="str">
        <f t="shared" si="155"/>
        <v/>
      </c>
    </row>
    <row r="2419" spans="1:8" x14ac:dyDescent="0.3">
      <c r="A2419">
        <v>4</v>
      </c>
      <c r="B2419">
        <v>2016</v>
      </c>
      <c r="C2419">
        <v>239.65</v>
      </c>
      <c r="D2419">
        <v>0.25</v>
      </c>
      <c r="E2419">
        <f t="shared" si="153"/>
        <v>5.4403839279475275</v>
      </c>
      <c r="F2419">
        <f>(MAX(E$2:E2419) - E2419)/MAX(E$2:E2419)</f>
        <v>1.5967859446218292E-2</v>
      </c>
      <c r="G2419">
        <f t="shared" si="154"/>
        <v>1.6000061035156246</v>
      </c>
      <c r="H2419" t="str">
        <f t="shared" si="155"/>
        <v/>
      </c>
    </row>
    <row r="2420" spans="1:8" x14ac:dyDescent="0.3">
      <c r="A2420">
        <v>4</v>
      </c>
      <c r="B2420">
        <v>2016</v>
      </c>
      <c r="C2420">
        <v>241.7</v>
      </c>
      <c r="D2420">
        <v>0.69999694824218694</v>
      </c>
      <c r="E2420">
        <f t="shared" si="153"/>
        <v>5.456927845010707</v>
      </c>
      <c r="F2420">
        <f>(MAX(E$2:E2420) - E2420)/MAX(E$2:E2420)</f>
        <v>1.2975470244199854E-2</v>
      </c>
      <c r="G2420">
        <f t="shared" si="154"/>
        <v>2.3000030517578116</v>
      </c>
      <c r="H2420" t="str">
        <f t="shared" si="155"/>
        <v/>
      </c>
    </row>
    <row r="2421" spans="1:8" x14ac:dyDescent="0.3">
      <c r="A2421">
        <v>4</v>
      </c>
      <c r="B2421">
        <v>2016</v>
      </c>
      <c r="C2421">
        <v>239.3</v>
      </c>
      <c r="D2421">
        <v>-1.8000030517578101</v>
      </c>
      <c r="E2421">
        <f t="shared" si="153"/>
        <v>5.4138287597079344</v>
      </c>
      <c r="F2421">
        <f>(MAX(E$2:E2421) - E2421)/MAX(E$2:E2421)</f>
        <v>2.0771038668797703E-2</v>
      </c>
      <c r="G2421">
        <f t="shared" si="154"/>
        <v>0.50000000000000155</v>
      </c>
      <c r="H2421" t="str">
        <f t="shared" si="155"/>
        <v/>
      </c>
    </row>
    <row r="2422" spans="1:8" x14ac:dyDescent="0.3">
      <c r="A2422">
        <v>4</v>
      </c>
      <c r="B2422">
        <v>2016</v>
      </c>
      <c r="C2422">
        <v>240.05</v>
      </c>
      <c r="D2422">
        <v>-0.25</v>
      </c>
      <c r="E2422">
        <f t="shared" si="153"/>
        <v>5.4079086178648872</v>
      </c>
      <c r="F2422">
        <f>(MAX(E$2:E2422) - E2422)/MAX(E$2:E2422)</f>
        <v>2.184184726013063E-2</v>
      </c>
      <c r="G2422">
        <f t="shared" si="154"/>
        <v>0.25000000000000155</v>
      </c>
      <c r="H2422" t="str">
        <f t="shared" si="155"/>
        <v/>
      </c>
    </row>
    <row r="2423" spans="1:8" x14ac:dyDescent="0.3">
      <c r="A2423">
        <v>4</v>
      </c>
      <c r="B2423">
        <v>2016</v>
      </c>
      <c r="C2423">
        <v>240.7</v>
      </c>
      <c r="D2423">
        <v>-5.00030517578125E-2</v>
      </c>
      <c r="E2423">
        <f t="shared" si="153"/>
        <v>5.406729006185425</v>
      </c>
      <c r="F2423">
        <f>(MAX(E$2:E2423) - E2423)/MAX(E$2:E2423)</f>
        <v>2.2055210107557722E-2</v>
      </c>
      <c r="G2423">
        <f t="shared" si="154"/>
        <v>0.19999694824218905</v>
      </c>
      <c r="H2423" t="str">
        <f t="shared" si="155"/>
        <v/>
      </c>
    </row>
    <row r="2424" spans="1:8" x14ac:dyDescent="0.3">
      <c r="A2424">
        <v>4</v>
      </c>
      <c r="B2424">
        <v>2016</v>
      </c>
      <c r="C2424">
        <v>240.7</v>
      </c>
      <c r="D2424">
        <v>-1.6000061035156199</v>
      </c>
      <c r="E2424">
        <f t="shared" si="153"/>
        <v>5.3689918255437581</v>
      </c>
      <c r="F2424">
        <f>(MAX(E$2:E2424) - E2424)/MAX(E$2:E2424)</f>
        <v>2.8880941367905335E-2</v>
      </c>
      <c r="G2424">
        <f t="shared" si="154"/>
        <v>-1.4000091552734308</v>
      </c>
      <c r="H2424" t="str">
        <f t="shared" si="155"/>
        <v/>
      </c>
    </row>
    <row r="2425" spans="1:8" x14ac:dyDescent="0.3">
      <c r="A2425">
        <v>4</v>
      </c>
      <c r="B2425">
        <v>2016</v>
      </c>
      <c r="C2425">
        <v>245.3</v>
      </c>
      <c r="D2425">
        <v>-3</v>
      </c>
      <c r="E2425">
        <f t="shared" si="153"/>
        <v>5.3000463536706928</v>
      </c>
      <c r="F2425">
        <f>(MAX(E$2:E2425) - E2425)/MAX(E$2:E2425)</f>
        <v>4.1351487779202167E-2</v>
      </c>
      <c r="G2425">
        <f t="shared" si="154"/>
        <v>-4.4000091552734304</v>
      </c>
      <c r="H2425" t="str">
        <f t="shared" si="155"/>
        <v/>
      </c>
    </row>
    <row r="2426" spans="1:8" x14ac:dyDescent="0.3">
      <c r="A2426">
        <v>4</v>
      </c>
      <c r="B2426">
        <v>2016</v>
      </c>
      <c r="C2426">
        <v>247.45</v>
      </c>
      <c r="D2426">
        <v>5.00030517578125E-2</v>
      </c>
      <c r="E2426">
        <f t="shared" si="153"/>
        <v>5.3011709017278701</v>
      </c>
      <c r="F2426">
        <f>(MAX(E$2:E2426) - E2426)/MAX(E$2:E2426)</f>
        <v>4.1148084591758873E-2</v>
      </c>
      <c r="G2426">
        <f t="shared" si="154"/>
        <v>-4.3500061035156179</v>
      </c>
      <c r="H2426" t="str">
        <f t="shared" si="155"/>
        <v/>
      </c>
    </row>
    <row r="2427" spans="1:8" x14ac:dyDescent="0.3">
      <c r="A2427">
        <v>4</v>
      </c>
      <c r="B2427">
        <v>2016</v>
      </c>
      <c r="C2427">
        <v>245.3</v>
      </c>
      <c r="D2427">
        <v>-2.25</v>
      </c>
      <c r="E2427">
        <f t="shared" si="153"/>
        <v>5.2501149854811029</v>
      </c>
      <c r="F2427">
        <f>(MAX(E$2:E2427) - E2427)/MAX(E$2:E2427)</f>
        <v>5.0382848758705273E-2</v>
      </c>
      <c r="G2427">
        <f t="shared" si="154"/>
        <v>-6.6000061035156179</v>
      </c>
      <c r="H2427" t="str">
        <f t="shared" si="155"/>
        <v/>
      </c>
    </row>
    <row r="2428" spans="1:8" x14ac:dyDescent="0.3">
      <c r="A2428">
        <v>4</v>
      </c>
      <c r="B2428">
        <v>2016</v>
      </c>
      <c r="C2428">
        <v>247.25</v>
      </c>
      <c r="D2428">
        <v>0.80000305175781194</v>
      </c>
      <c r="E2428">
        <f t="shared" si="153"/>
        <v>5.2679516423506181</v>
      </c>
      <c r="F2428">
        <f>(MAX(E$2:E2428) - E2428)/MAX(E$2:E2428)</f>
        <v>4.7156634603217527E-2</v>
      </c>
      <c r="G2428">
        <f t="shared" si="154"/>
        <v>-5.8000030517578063</v>
      </c>
      <c r="H2428" t="str">
        <f t="shared" si="155"/>
        <v/>
      </c>
    </row>
    <row r="2429" spans="1:8" x14ac:dyDescent="0.3">
      <c r="A2429">
        <v>4</v>
      </c>
      <c r="B2429">
        <v>2016</v>
      </c>
      <c r="C2429">
        <v>247.35</v>
      </c>
      <c r="D2429">
        <v>-0.350006103515625</v>
      </c>
      <c r="E2429">
        <f t="shared" si="153"/>
        <v>5.260124652299111</v>
      </c>
      <c r="F2429">
        <f>(MAX(E$2:E2429) - E2429)/MAX(E$2:E2429)</f>
        <v>4.8572345309756466E-2</v>
      </c>
      <c r="G2429">
        <f t="shared" si="154"/>
        <v>-6.1500091552734313</v>
      </c>
      <c r="H2429" t="str">
        <f t="shared" si="155"/>
        <v/>
      </c>
    </row>
    <row r="2430" spans="1:8" x14ac:dyDescent="0.3">
      <c r="A2430">
        <v>4</v>
      </c>
      <c r="B2430">
        <v>2016</v>
      </c>
      <c r="C2430">
        <v>247.35</v>
      </c>
      <c r="D2430">
        <v>-1.3000030517578101</v>
      </c>
      <c r="E2430">
        <f t="shared" si="153"/>
        <v>5.2310966069963172</v>
      </c>
      <c r="F2430">
        <f>(MAX(E$2:E2430) - E2430)/MAX(E$2:E2430)</f>
        <v>5.382280739730564E-2</v>
      </c>
      <c r="G2430">
        <f t="shared" si="154"/>
        <v>-7.4500122070312411</v>
      </c>
      <c r="H2430" t="str">
        <f t="shared" si="155"/>
        <v/>
      </c>
    </row>
    <row r="2431" spans="1:8" x14ac:dyDescent="0.3">
      <c r="A2431">
        <v>4</v>
      </c>
      <c r="B2431">
        <v>2016</v>
      </c>
      <c r="C2431">
        <v>246.9</v>
      </c>
      <c r="D2431">
        <v>-1.1000061035156199</v>
      </c>
      <c r="E2431">
        <f t="shared" si="153"/>
        <v>5.2066253631503692</v>
      </c>
      <c r="F2431">
        <f>(MAX(E$2:E2431) - E2431)/MAX(E$2:E2431)</f>
        <v>5.8249055761881358E-2</v>
      </c>
      <c r="G2431">
        <f t="shared" si="154"/>
        <v>-8.5500183105468608</v>
      </c>
      <c r="H2431" t="str">
        <f t="shared" si="155"/>
        <v/>
      </c>
    </row>
    <row r="2432" spans="1:8" x14ac:dyDescent="0.3">
      <c r="A2432">
        <v>4</v>
      </c>
      <c r="B2432">
        <v>2016</v>
      </c>
      <c r="C2432">
        <v>246.85</v>
      </c>
      <c r="D2432">
        <v>5.00030517578125E-2</v>
      </c>
      <c r="E2432">
        <f t="shared" si="153"/>
        <v>5.2077327745961579</v>
      </c>
      <c r="F2432">
        <f>(MAX(E$2:E2432) - E2432)/MAX(E$2:E2432)</f>
        <v>5.8048752167520076E-2</v>
      </c>
      <c r="G2432">
        <f t="shared" si="154"/>
        <v>-8.5000152587890483</v>
      </c>
      <c r="H2432" t="str">
        <f t="shared" si="155"/>
        <v/>
      </c>
    </row>
    <row r="2433" spans="1:8" x14ac:dyDescent="0.3">
      <c r="A2433">
        <v>4</v>
      </c>
      <c r="B2433">
        <v>2016</v>
      </c>
      <c r="C2433">
        <v>246.6</v>
      </c>
      <c r="D2433">
        <v>0</v>
      </c>
      <c r="E2433">
        <f t="shared" si="153"/>
        <v>5.2077327745961579</v>
      </c>
      <c r="F2433">
        <f>(MAX(E$2:E2433) - E2433)/MAX(E$2:E2433)</f>
        <v>5.8048752167520076E-2</v>
      </c>
      <c r="G2433">
        <f t="shared" si="154"/>
        <v>-8.5000152587890483</v>
      </c>
      <c r="H2433" t="str">
        <f t="shared" si="155"/>
        <v/>
      </c>
    </row>
    <row r="2434" spans="1:8" x14ac:dyDescent="0.3">
      <c r="A2434">
        <v>4</v>
      </c>
      <c r="B2434">
        <v>2016</v>
      </c>
      <c r="C2434">
        <v>246.9</v>
      </c>
      <c r="D2434">
        <v>0.400009155273437</v>
      </c>
      <c r="E2434">
        <f t="shared" si="153"/>
        <v>5.2165918180447557</v>
      </c>
      <c r="F2434">
        <f>(MAX(E$2:E2434) - E2434)/MAX(E$2:E2434)</f>
        <v>5.6446368291044012E-2</v>
      </c>
      <c r="G2434">
        <f t="shared" si="154"/>
        <v>-8.1000061035156108</v>
      </c>
      <c r="H2434" t="str">
        <f t="shared" si="155"/>
        <v/>
      </c>
    </row>
    <row r="2435" spans="1:8" x14ac:dyDescent="0.3">
      <c r="A2435">
        <v>4</v>
      </c>
      <c r="B2435">
        <v>2016</v>
      </c>
      <c r="C2435">
        <v>248.3</v>
      </c>
      <c r="D2435">
        <v>1.0500030517578101</v>
      </c>
      <c r="E2435">
        <f t="shared" si="153"/>
        <v>5.2397545614807521</v>
      </c>
      <c r="F2435">
        <f>(MAX(E$2:E2435) - E2435)/MAX(E$2:E2435)</f>
        <v>5.225679558693145E-2</v>
      </c>
      <c r="G2435">
        <f t="shared" si="154"/>
        <v>-7.050003051757801</v>
      </c>
      <c r="H2435" t="str">
        <f t="shared" si="155"/>
        <v/>
      </c>
    </row>
    <row r="2436" spans="1:8" x14ac:dyDescent="0.3">
      <c r="A2436">
        <v>4</v>
      </c>
      <c r="B2436">
        <v>2016</v>
      </c>
      <c r="C2436">
        <v>244.7</v>
      </c>
      <c r="D2436">
        <v>0.149993896484375</v>
      </c>
      <c r="E2436">
        <f t="shared" ref="E2436:E2499" si="156">(D2436/C2436*$G$2+1)*E2435*$H$2+(1-$H$2)*E2435</f>
        <v>5.2431269675431276</v>
      </c>
      <c r="F2436">
        <f>(MAX(E$2:E2436) - E2436)/MAX(E$2:E2436)</f>
        <v>5.1646809968209167E-2</v>
      </c>
      <c r="G2436">
        <f t="shared" si="154"/>
        <v>-6.900009155273426</v>
      </c>
      <c r="H2436" t="str">
        <f t="shared" si="155"/>
        <v/>
      </c>
    </row>
    <row r="2437" spans="1:8" x14ac:dyDescent="0.3">
      <c r="A2437">
        <v>5</v>
      </c>
      <c r="B2437">
        <v>2016</v>
      </c>
      <c r="C2437">
        <v>242.95</v>
      </c>
      <c r="D2437">
        <v>0.5</v>
      </c>
      <c r="E2437">
        <f t="shared" si="156"/>
        <v>5.2544570422826222</v>
      </c>
      <c r="F2437">
        <f>(MAX(E$2:E2437) - E2437)/MAX(E$2:E2437)</f>
        <v>4.9597477081744022E-2</v>
      </c>
      <c r="G2437">
        <f t="shared" ref="G2437:G2500" si="157">IF(A2437&lt;&gt;A2436, D2437, D2437+G2436)</f>
        <v>0.5</v>
      </c>
      <c r="H2437" t="str">
        <f t="shared" si="155"/>
        <v/>
      </c>
    </row>
    <row r="2438" spans="1:8" x14ac:dyDescent="0.3">
      <c r="A2438">
        <v>5</v>
      </c>
      <c r="B2438">
        <v>2016</v>
      </c>
      <c r="C2438">
        <v>243.1</v>
      </c>
      <c r="D2438">
        <v>-0.75</v>
      </c>
      <c r="E2438">
        <f t="shared" si="156"/>
        <v>5.2374357139370957</v>
      </c>
      <c r="F2438">
        <f>(MAX(E$2:E2438) - E2438)/MAX(E$2:E2438)</f>
        <v>5.2676218286178883E-2</v>
      </c>
      <c r="G2438">
        <f t="shared" si="157"/>
        <v>-0.25</v>
      </c>
      <c r="H2438" t="str">
        <f t="shared" si="155"/>
        <v/>
      </c>
    </row>
    <row r="2439" spans="1:8" x14ac:dyDescent="0.3">
      <c r="A2439">
        <v>5</v>
      </c>
      <c r="B2439">
        <v>2016</v>
      </c>
      <c r="C2439">
        <v>241.3</v>
      </c>
      <c r="D2439">
        <v>1.25</v>
      </c>
      <c r="E2439">
        <f t="shared" si="156"/>
        <v>5.2659236309472179</v>
      </c>
      <c r="F2439">
        <f>(MAX(E$2:E2439) - E2439)/MAX(E$2:E2439)</f>
        <v>4.752345217138651E-2</v>
      </c>
      <c r="G2439">
        <f t="shared" si="157"/>
        <v>1</v>
      </c>
      <c r="H2439" t="str">
        <f t="shared" si="155"/>
        <v/>
      </c>
    </row>
    <row r="2440" spans="1:8" x14ac:dyDescent="0.3">
      <c r="A2440">
        <v>5</v>
      </c>
      <c r="B2440">
        <v>2016</v>
      </c>
      <c r="C2440">
        <v>241.3</v>
      </c>
      <c r="D2440">
        <v>-0.149993896484375</v>
      </c>
      <c r="E2440">
        <f t="shared" si="156"/>
        <v>5.2624866262883092</v>
      </c>
      <c r="F2440">
        <f>(MAX(E$2:E2440) - E2440)/MAX(E$2:E2440)</f>
        <v>4.8145122093287633E-2</v>
      </c>
      <c r="G2440">
        <f t="shared" si="157"/>
        <v>0.850006103515625</v>
      </c>
      <c r="H2440" t="str">
        <f t="shared" si="155"/>
        <v/>
      </c>
    </row>
    <row r="2441" spans="1:8" x14ac:dyDescent="0.3">
      <c r="A2441">
        <v>5</v>
      </c>
      <c r="B2441">
        <v>2016</v>
      </c>
      <c r="C2441">
        <v>241.3</v>
      </c>
      <c r="D2441">
        <v>-0.149993896484375</v>
      </c>
      <c r="E2441">
        <f t="shared" si="156"/>
        <v>5.2590518649207683</v>
      </c>
      <c r="F2441">
        <f>(MAX(E$2:E2441) - E2441)/MAX(E$2:E2441)</f>
        <v>4.8766386258750287E-2</v>
      </c>
      <c r="G2441">
        <f t="shared" si="157"/>
        <v>0.70001220703125</v>
      </c>
      <c r="H2441" t="str">
        <f t="shared" si="155"/>
        <v/>
      </c>
    </row>
    <row r="2442" spans="1:8" x14ac:dyDescent="0.3">
      <c r="A2442">
        <v>5</v>
      </c>
      <c r="B2442">
        <v>2016</v>
      </c>
      <c r="C2442">
        <v>241.3</v>
      </c>
      <c r="D2442">
        <v>-0.149993896484375</v>
      </c>
      <c r="E2442">
        <f t="shared" si="156"/>
        <v>5.2556193453804259</v>
      </c>
      <c r="F2442">
        <f>(MAX(E$2:E2442) - E2442)/MAX(E$2:E2442)</f>
        <v>4.9387244932606808E-2</v>
      </c>
      <c r="G2442">
        <f t="shared" si="157"/>
        <v>0.550018310546875</v>
      </c>
      <c r="H2442" t="str">
        <f t="shared" si="155"/>
        <v/>
      </c>
    </row>
    <row r="2443" spans="1:8" x14ac:dyDescent="0.3">
      <c r="A2443">
        <v>5</v>
      </c>
      <c r="B2443">
        <v>2016</v>
      </c>
      <c r="C2443">
        <v>240.05</v>
      </c>
      <c r="D2443">
        <v>0.59999084472656194</v>
      </c>
      <c r="E2443">
        <f t="shared" si="156"/>
        <v>5.2694122621274611</v>
      </c>
      <c r="F2443">
        <f>(MAX(E$2:E2443) - E2443)/MAX(E$2:E2443)</f>
        <v>4.6892444276840278E-2</v>
      </c>
      <c r="G2443">
        <f t="shared" si="157"/>
        <v>1.1500091552734371</v>
      </c>
      <c r="H2443" t="str">
        <f t="shared" si="155"/>
        <v/>
      </c>
    </row>
    <row r="2444" spans="1:8" x14ac:dyDescent="0.3">
      <c r="A2444">
        <v>5</v>
      </c>
      <c r="B2444">
        <v>2016</v>
      </c>
      <c r="C2444">
        <v>242.4</v>
      </c>
      <c r="D2444">
        <v>-0.5</v>
      </c>
      <c r="E2444">
        <f t="shared" si="156"/>
        <v>5.2579995499260708</v>
      </c>
      <c r="F2444">
        <f>(MAX(E$2:E2444) - E2444)/MAX(E$2:E2444)</f>
        <v>4.8956724255201152E-2</v>
      </c>
      <c r="G2444">
        <f t="shared" si="157"/>
        <v>0.65000915527343706</v>
      </c>
      <c r="H2444" t="str">
        <f t="shared" si="155"/>
        <v/>
      </c>
    </row>
    <row r="2445" spans="1:8" x14ac:dyDescent="0.3">
      <c r="A2445">
        <v>5</v>
      </c>
      <c r="B2445">
        <v>2016</v>
      </c>
      <c r="C2445">
        <v>240.5</v>
      </c>
      <c r="D2445">
        <v>0.399993896484375</v>
      </c>
      <c r="E2445">
        <f t="shared" si="156"/>
        <v>5.2671817790906132</v>
      </c>
      <c r="F2445">
        <f>(MAX(E$2:E2445) - E2445)/MAX(E$2:E2445)</f>
        <v>4.7295884002103619E-2</v>
      </c>
      <c r="G2445">
        <f t="shared" si="157"/>
        <v>1.0500030517578121</v>
      </c>
      <c r="H2445" t="str">
        <f t="shared" si="155"/>
        <v/>
      </c>
    </row>
    <row r="2446" spans="1:8" x14ac:dyDescent="0.3">
      <c r="A2446">
        <v>5</v>
      </c>
      <c r="B2446">
        <v>2016</v>
      </c>
      <c r="C2446">
        <v>240.5</v>
      </c>
      <c r="D2446">
        <v>-0.5</v>
      </c>
      <c r="E2446">
        <f t="shared" si="156"/>
        <v>5.2556837731279415</v>
      </c>
      <c r="F2446">
        <f>(MAX(E$2:E2446) - E2446)/MAX(E$2:E2446)</f>
        <v>4.9375591531828737E-2</v>
      </c>
      <c r="G2446">
        <f t="shared" si="157"/>
        <v>0.55000305175781206</v>
      </c>
      <c r="H2446" t="str">
        <f t="shared" si="155"/>
        <v/>
      </c>
    </row>
    <row r="2447" spans="1:8" x14ac:dyDescent="0.3">
      <c r="A2447">
        <v>5</v>
      </c>
      <c r="B2447">
        <v>2016</v>
      </c>
      <c r="C2447">
        <v>238.05</v>
      </c>
      <c r="D2447">
        <v>0.449996948242187</v>
      </c>
      <c r="E2447">
        <f t="shared" si="156"/>
        <v>5.2661155888883915</v>
      </c>
      <c r="F2447">
        <f>(MAX(E$2:E2447) - E2447)/MAX(E$2:E2447)</f>
        <v>4.7488731683595388E-2</v>
      </c>
      <c r="G2447">
        <f t="shared" si="157"/>
        <v>0.99999999999999911</v>
      </c>
      <c r="H2447" t="str">
        <f t="shared" si="155"/>
        <v/>
      </c>
    </row>
    <row r="2448" spans="1:8" x14ac:dyDescent="0.3">
      <c r="A2448">
        <v>5</v>
      </c>
      <c r="B2448">
        <v>2016</v>
      </c>
      <c r="C2448">
        <v>239.3</v>
      </c>
      <c r="D2448">
        <v>0</v>
      </c>
      <c r="E2448">
        <f t="shared" si="156"/>
        <v>5.2661155888883915</v>
      </c>
      <c r="F2448">
        <f>(MAX(E$2:E2448) - E2448)/MAX(E$2:E2448)</f>
        <v>4.7488731683595388E-2</v>
      </c>
      <c r="G2448">
        <f t="shared" si="157"/>
        <v>0.99999999999999911</v>
      </c>
      <c r="H2448" t="str">
        <f t="shared" si="155"/>
        <v/>
      </c>
    </row>
    <row r="2449" spans="1:8" x14ac:dyDescent="0.3">
      <c r="A2449">
        <v>5</v>
      </c>
      <c r="B2449">
        <v>2016</v>
      </c>
      <c r="C2449">
        <v>238.6</v>
      </c>
      <c r="D2449">
        <v>-0.75</v>
      </c>
      <c r="E2449">
        <f t="shared" si="156"/>
        <v>5.2487347589376387</v>
      </c>
      <c r="F2449">
        <f>(MAX(E$2:E2449) - E2449)/MAX(E$2:E2449)</f>
        <v>5.0632497919132553E-2</v>
      </c>
      <c r="G2449">
        <f t="shared" si="157"/>
        <v>0.24999999999999911</v>
      </c>
      <c r="H2449" t="str">
        <f t="shared" si="155"/>
        <v/>
      </c>
    </row>
    <row r="2450" spans="1:8" x14ac:dyDescent="0.3">
      <c r="A2450">
        <v>5</v>
      </c>
      <c r="B2450">
        <v>2016</v>
      </c>
      <c r="C2450">
        <v>237.1</v>
      </c>
      <c r="D2450">
        <v>0.29998779296875</v>
      </c>
      <c r="E2450">
        <f t="shared" si="156"/>
        <v>5.2557076993594976</v>
      </c>
      <c r="F2450">
        <f>(MAX(E$2:E2450) - E2450)/MAX(E$2:E2450)</f>
        <v>4.9371263862832346E-2</v>
      </c>
      <c r="G2450">
        <f t="shared" si="157"/>
        <v>0.54998779296874911</v>
      </c>
      <c r="H2450" t="str">
        <f t="shared" si="155"/>
        <v/>
      </c>
    </row>
    <row r="2451" spans="1:8" x14ac:dyDescent="0.3">
      <c r="A2451">
        <v>5</v>
      </c>
      <c r="B2451">
        <v>2016</v>
      </c>
      <c r="C2451">
        <v>237.05</v>
      </c>
      <c r="D2451">
        <v>5.00030517578125E-2</v>
      </c>
      <c r="E2451">
        <f t="shared" si="156"/>
        <v>5.2568717638831028</v>
      </c>
      <c r="F2451">
        <f>(MAX(E$2:E2451) - E2451)/MAX(E$2:E2451)</f>
        <v>4.9160713114929859E-2</v>
      </c>
      <c r="G2451">
        <f t="shared" si="157"/>
        <v>0.59999084472656161</v>
      </c>
      <c r="H2451" t="str">
        <f t="shared" si="155"/>
        <v/>
      </c>
    </row>
    <row r="2452" spans="1:8" x14ac:dyDescent="0.3">
      <c r="A2452">
        <v>5</v>
      </c>
      <c r="B2452">
        <v>2016</v>
      </c>
      <c r="C2452">
        <v>237.45</v>
      </c>
      <c r="D2452">
        <v>-0.300003051757812</v>
      </c>
      <c r="E2452">
        <f t="shared" si="156"/>
        <v>5.2498979527630452</v>
      </c>
      <c r="F2452">
        <f>(MAX(E$2:E2452) - E2452)/MAX(E$2:E2452)</f>
        <v>5.0422104659198518E-2</v>
      </c>
      <c r="G2452">
        <f t="shared" si="157"/>
        <v>0.29998779296874961</v>
      </c>
      <c r="H2452" t="str">
        <f t="shared" si="155"/>
        <v/>
      </c>
    </row>
    <row r="2453" spans="1:8" x14ac:dyDescent="0.3">
      <c r="A2453">
        <v>5</v>
      </c>
      <c r="B2453">
        <v>2016</v>
      </c>
      <c r="C2453">
        <v>237.3</v>
      </c>
      <c r="D2453">
        <v>0.55000305175781194</v>
      </c>
      <c r="E2453">
        <f t="shared" si="156"/>
        <v>5.2626743239817921</v>
      </c>
      <c r="F2453">
        <f>(MAX(E$2:E2453) - E2453)/MAX(E$2:E2453)</f>
        <v>4.8111172179909976E-2</v>
      </c>
      <c r="G2453">
        <f t="shared" si="157"/>
        <v>0.84999084472656161</v>
      </c>
      <c r="H2453" t="str">
        <f t="shared" si="155"/>
        <v/>
      </c>
    </row>
    <row r="2454" spans="1:8" x14ac:dyDescent="0.3">
      <c r="A2454">
        <v>5</v>
      </c>
      <c r="B2454">
        <v>2016</v>
      </c>
      <c r="C2454">
        <v>237.85</v>
      </c>
      <c r="D2454">
        <v>-1.65000915527343</v>
      </c>
      <c r="E2454">
        <f t="shared" si="156"/>
        <v>5.2243407782320253</v>
      </c>
      <c r="F2454">
        <f>(MAX(E$2:E2454) - E2454)/MAX(E$2:E2454)</f>
        <v>5.5044771274889742E-2</v>
      </c>
      <c r="G2454">
        <f t="shared" si="157"/>
        <v>-0.80001831054686834</v>
      </c>
      <c r="H2454" t="str">
        <f t="shared" si="155"/>
        <v/>
      </c>
    </row>
    <row r="2455" spans="1:8" x14ac:dyDescent="0.3">
      <c r="A2455">
        <v>5</v>
      </c>
      <c r="B2455">
        <v>2016</v>
      </c>
      <c r="C2455">
        <v>239.45</v>
      </c>
      <c r="D2455">
        <v>5.00030517578125E-2</v>
      </c>
      <c r="E2455">
        <f t="shared" si="156"/>
        <v>5.2254862976784704</v>
      </c>
      <c r="F2455">
        <f>(MAX(E$2:E2455) - E2455)/MAX(E$2:E2455)</f>
        <v>5.4837574877014073E-2</v>
      </c>
      <c r="G2455">
        <f t="shared" si="157"/>
        <v>-0.75001525878905584</v>
      </c>
      <c r="H2455" t="str">
        <f t="shared" si="155"/>
        <v/>
      </c>
    </row>
    <row r="2456" spans="1:8" x14ac:dyDescent="0.3">
      <c r="A2456">
        <v>5</v>
      </c>
      <c r="B2456">
        <v>2016</v>
      </c>
      <c r="C2456">
        <v>239.7</v>
      </c>
      <c r="D2456">
        <v>-0.399993896484375</v>
      </c>
      <c r="E2456">
        <f t="shared" si="156"/>
        <v>5.2163303913101107</v>
      </c>
      <c r="F2456">
        <f>(MAX(E$2:E2456) - E2456)/MAX(E$2:E2456)</f>
        <v>5.6493653981300025E-2</v>
      </c>
      <c r="G2456">
        <f t="shared" si="157"/>
        <v>-1.1500091552734308</v>
      </c>
      <c r="H2456" t="str">
        <f t="shared" si="155"/>
        <v/>
      </c>
    </row>
    <row r="2457" spans="1:8" x14ac:dyDescent="0.3">
      <c r="A2457">
        <v>5</v>
      </c>
      <c r="B2457">
        <v>2016</v>
      </c>
      <c r="C2457">
        <v>240.2</v>
      </c>
      <c r="D2457">
        <v>5.00030517578125E-2</v>
      </c>
      <c r="E2457">
        <f t="shared" si="156"/>
        <v>5.2174705830689359</v>
      </c>
      <c r="F2457">
        <f>(MAX(E$2:E2457) - E2457)/MAX(E$2:E2457)</f>
        <v>5.6287421231564327E-2</v>
      </c>
      <c r="G2457">
        <f t="shared" si="157"/>
        <v>-1.1000061035156183</v>
      </c>
      <c r="H2457" t="str">
        <f t="shared" ref="H2457:H2520" si="158">IF(A2457=A2458, "", IF(-C2435*0.05 &gt; MIN(G2436:G2457), -C2435*0.05, ""))</f>
        <v/>
      </c>
    </row>
    <row r="2458" spans="1:8" x14ac:dyDescent="0.3">
      <c r="A2458">
        <v>5</v>
      </c>
      <c r="B2458">
        <v>2016</v>
      </c>
      <c r="C2458">
        <v>239.6</v>
      </c>
      <c r="D2458">
        <v>0.25</v>
      </c>
      <c r="E2458">
        <f t="shared" si="156"/>
        <v>5.2231867184114051</v>
      </c>
      <c r="F2458">
        <f>(MAX(E$2:E2458) - E2458)/MAX(E$2:E2458)</f>
        <v>5.5253512417179004E-2</v>
      </c>
      <c r="G2458">
        <f t="shared" si="157"/>
        <v>-0.85000610351561834</v>
      </c>
      <c r="H2458" t="str">
        <f t="shared" si="158"/>
        <v/>
      </c>
    </row>
    <row r="2459" spans="1:8" x14ac:dyDescent="0.3">
      <c r="A2459">
        <v>6</v>
      </c>
      <c r="B2459">
        <v>2016</v>
      </c>
      <c r="C2459">
        <v>240.75</v>
      </c>
      <c r="D2459">
        <v>-0.69999694824218694</v>
      </c>
      <c r="E2459">
        <f t="shared" si="156"/>
        <v>5.207240610410838</v>
      </c>
      <c r="F2459">
        <f>(MAX(E$2:E2459) - E2459)/MAX(E$2:E2459)</f>
        <v>5.8137772608576888E-2</v>
      </c>
      <c r="G2459">
        <f t="shared" si="157"/>
        <v>-0.69999694824218694</v>
      </c>
      <c r="H2459" t="str">
        <f t="shared" si="158"/>
        <v/>
      </c>
    </row>
    <row r="2460" spans="1:8" x14ac:dyDescent="0.3">
      <c r="A2460">
        <v>6</v>
      </c>
      <c r="B2460">
        <v>2016</v>
      </c>
      <c r="C2460">
        <v>241.8</v>
      </c>
      <c r="D2460">
        <v>0</v>
      </c>
      <c r="E2460">
        <f t="shared" si="156"/>
        <v>5.207240610410838</v>
      </c>
      <c r="F2460">
        <f>(MAX(E$2:E2460) - E2460)/MAX(E$2:E2460)</f>
        <v>5.8137772608576888E-2</v>
      </c>
      <c r="G2460">
        <f t="shared" si="157"/>
        <v>-0.69999694824218694</v>
      </c>
      <c r="H2460" t="str">
        <f t="shared" si="158"/>
        <v/>
      </c>
    </row>
    <row r="2461" spans="1:8" x14ac:dyDescent="0.3">
      <c r="A2461">
        <v>6</v>
      </c>
      <c r="B2461">
        <v>2016</v>
      </c>
      <c r="C2461">
        <v>242.8</v>
      </c>
      <c r="D2461">
        <v>0.5</v>
      </c>
      <c r="E2461">
        <f t="shared" si="156"/>
        <v>5.2185000886664623</v>
      </c>
      <c r="F2461">
        <f>(MAX(E$2:E2461) - E2461)/MAX(E$2:E2461)</f>
        <v>5.6101208896136692E-2</v>
      </c>
      <c r="G2461">
        <f t="shared" si="157"/>
        <v>-0.19999694824218694</v>
      </c>
      <c r="H2461" t="str">
        <f t="shared" si="158"/>
        <v/>
      </c>
    </row>
    <row r="2462" spans="1:8" x14ac:dyDescent="0.3">
      <c r="A2462">
        <v>6</v>
      </c>
      <c r="B2462">
        <v>2016</v>
      </c>
      <c r="C2462">
        <v>242.8</v>
      </c>
      <c r="D2462">
        <v>0.100006103515625</v>
      </c>
      <c r="E2462">
        <f t="shared" si="156"/>
        <v>5.220756991273821</v>
      </c>
      <c r="F2462">
        <f>(MAX(E$2:E2462) - E2462)/MAX(E$2:E2462)</f>
        <v>5.5692990517957196E-2</v>
      </c>
      <c r="G2462">
        <f t="shared" si="157"/>
        <v>-9.9990844726561945E-2</v>
      </c>
      <c r="H2462" t="str">
        <f t="shared" si="158"/>
        <v/>
      </c>
    </row>
    <row r="2463" spans="1:8" x14ac:dyDescent="0.3">
      <c r="A2463">
        <v>6</v>
      </c>
      <c r="B2463">
        <v>2016</v>
      </c>
      <c r="C2463">
        <v>243.55</v>
      </c>
      <c r="D2463">
        <v>0.850006103515625</v>
      </c>
      <c r="E2463">
        <f t="shared" si="156"/>
        <v>5.2398888289783265</v>
      </c>
      <c r="F2463">
        <f>(MAX(E$2:E2463) - E2463)/MAX(E$2:E2463)</f>
        <v>5.2232509886731837E-2</v>
      </c>
      <c r="G2463">
        <f t="shared" si="157"/>
        <v>0.75001525878906306</v>
      </c>
      <c r="H2463" t="str">
        <f t="shared" si="158"/>
        <v/>
      </c>
    </row>
    <row r="2464" spans="1:8" x14ac:dyDescent="0.3">
      <c r="A2464">
        <v>6</v>
      </c>
      <c r="B2464">
        <v>2016</v>
      </c>
      <c r="C2464">
        <v>246.15</v>
      </c>
      <c r="D2464">
        <v>-0.149993896484375</v>
      </c>
      <c r="E2464">
        <f t="shared" si="156"/>
        <v>5.2365362028977511</v>
      </c>
      <c r="F2464">
        <f>(MAX(E$2:E2464) - E2464)/MAX(E$2:E2464)</f>
        <v>5.283891779143824E-2</v>
      </c>
      <c r="G2464">
        <f t="shared" si="157"/>
        <v>0.60002136230468806</v>
      </c>
      <c r="H2464" t="str">
        <f t="shared" si="158"/>
        <v/>
      </c>
    </row>
    <row r="2465" spans="1:8" x14ac:dyDescent="0.3">
      <c r="A2465">
        <v>6</v>
      </c>
      <c r="B2465">
        <v>2016</v>
      </c>
      <c r="C2465">
        <v>248.15</v>
      </c>
      <c r="D2465">
        <v>-0.199996948242187</v>
      </c>
      <c r="E2465">
        <f t="shared" si="156"/>
        <v>5.2321047871293196</v>
      </c>
      <c r="F2465">
        <f>(MAX(E$2:E2465) - E2465)/MAX(E$2:E2465)</f>
        <v>5.3640452315847915E-2</v>
      </c>
      <c r="G2465">
        <f t="shared" si="157"/>
        <v>0.40002441406250105</v>
      </c>
      <c r="H2465" t="str">
        <f t="shared" si="158"/>
        <v/>
      </c>
    </row>
    <row r="2466" spans="1:8" x14ac:dyDescent="0.3">
      <c r="A2466">
        <v>6</v>
      </c>
      <c r="B2466">
        <v>2016</v>
      </c>
      <c r="C2466">
        <v>247.35</v>
      </c>
      <c r="D2466">
        <v>0.25</v>
      </c>
      <c r="E2466">
        <f t="shared" si="156"/>
        <v>5.2376573543685412</v>
      </c>
      <c r="F2466">
        <f>(MAX(E$2:E2466) - E2466)/MAX(E$2:E2466)</f>
        <v>5.2636128963241921E-2</v>
      </c>
      <c r="G2466">
        <f t="shared" si="157"/>
        <v>0.65002441406250111</v>
      </c>
      <c r="H2466" t="str">
        <f t="shared" si="158"/>
        <v/>
      </c>
    </row>
    <row r="2467" spans="1:8" x14ac:dyDescent="0.3">
      <c r="A2467">
        <v>6</v>
      </c>
      <c r="B2467">
        <v>2016</v>
      </c>
      <c r="C2467">
        <v>244.45</v>
      </c>
      <c r="D2467">
        <v>-2.0500030517578098</v>
      </c>
      <c r="E2467">
        <f t="shared" si="156"/>
        <v>5.1915371897600604</v>
      </c>
      <c r="F2467">
        <f>(MAX(E$2:E2467) - E2467)/MAX(E$2:E2467)</f>
        <v>6.0978136605246307E-2</v>
      </c>
      <c r="G2467">
        <f t="shared" si="157"/>
        <v>-1.3999786376953087</v>
      </c>
      <c r="H2467" t="str">
        <f t="shared" si="158"/>
        <v/>
      </c>
    </row>
    <row r="2468" spans="1:8" x14ac:dyDescent="0.3">
      <c r="A2468">
        <v>6</v>
      </c>
      <c r="B2468">
        <v>2016</v>
      </c>
      <c r="C2468">
        <v>240.75</v>
      </c>
      <c r="D2468">
        <v>-0.199996948242187</v>
      </c>
      <c r="E2468">
        <f t="shared" si="156"/>
        <v>5.1870088152040079</v>
      </c>
      <c r="F2468">
        <f>(MAX(E$2:E2468) - E2468)/MAX(E$2:E2468)</f>
        <v>6.1797208598443433E-2</v>
      </c>
      <c r="G2468">
        <f t="shared" si="157"/>
        <v>-1.5999755859374958</v>
      </c>
      <c r="H2468" t="str">
        <f t="shared" si="158"/>
        <v/>
      </c>
    </row>
    <row r="2469" spans="1:8" x14ac:dyDescent="0.3">
      <c r="A2469">
        <v>6</v>
      </c>
      <c r="B2469">
        <v>2016</v>
      </c>
      <c r="C2469">
        <v>239.8</v>
      </c>
      <c r="D2469">
        <v>0.449996948242187</v>
      </c>
      <c r="E2469">
        <f t="shared" si="156"/>
        <v>5.1972291865310076</v>
      </c>
      <c r="F2469">
        <f>(MAX(E$2:E2469) - E2469)/MAX(E$2:E2469)</f>
        <v>5.9948593866954024E-2</v>
      </c>
      <c r="G2469">
        <f t="shared" si="157"/>
        <v>-1.1499786376953087</v>
      </c>
      <c r="H2469" t="str">
        <f t="shared" si="158"/>
        <v/>
      </c>
    </row>
    <row r="2470" spans="1:8" x14ac:dyDescent="0.3">
      <c r="A2470">
        <v>6</v>
      </c>
      <c r="B2470">
        <v>2016</v>
      </c>
      <c r="C2470">
        <v>240.3</v>
      </c>
      <c r="D2470">
        <v>5.00030517578125E-2</v>
      </c>
      <c r="E2470">
        <f t="shared" si="156"/>
        <v>5.1983647303762508</v>
      </c>
      <c r="F2470">
        <f>(MAX(E$2:E2470) - E2470)/MAX(E$2:E2470)</f>
        <v>5.9743201810892113E-2</v>
      </c>
      <c r="G2470">
        <f t="shared" si="157"/>
        <v>-1.0999755859374962</v>
      </c>
      <c r="H2470" t="str">
        <f t="shared" si="158"/>
        <v/>
      </c>
    </row>
    <row r="2471" spans="1:8" x14ac:dyDescent="0.3">
      <c r="A2471">
        <v>6</v>
      </c>
      <c r="B2471">
        <v>2016</v>
      </c>
      <c r="C2471">
        <v>240.1</v>
      </c>
      <c r="D2471">
        <v>1.8500061035156199</v>
      </c>
      <c r="E2471">
        <f t="shared" si="156"/>
        <v>5.2404216100241943</v>
      </c>
      <c r="F2471">
        <f>(MAX(E$2:E2471) - E2471)/MAX(E$2:E2471)</f>
        <v>5.2136142850883777E-2</v>
      </c>
      <c r="G2471">
        <f t="shared" si="157"/>
        <v>0.75003051757812367</v>
      </c>
      <c r="H2471" t="str">
        <f t="shared" si="158"/>
        <v/>
      </c>
    </row>
    <row r="2472" spans="1:8" x14ac:dyDescent="0.3">
      <c r="A2472">
        <v>6</v>
      </c>
      <c r="B2472">
        <v>2016</v>
      </c>
      <c r="C2472">
        <v>241.8</v>
      </c>
      <c r="D2472">
        <v>-2.8500061035156201</v>
      </c>
      <c r="E2472">
        <f t="shared" si="156"/>
        <v>5.1755663773846479</v>
      </c>
      <c r="F2472">
        <f>(MAX(E$2:E2472) - E2472)/MAX(E$2:E2472)</f>
        <v>6.3866865212693885E-2</v>
      </c>
      <c r="G2472">
        <f t="shared" si="157"/>
        <v>-2.0999755859374964</v>
      </c>
      <c r="H2472" t="str">
        <f t="shared" si="158"/>
        <v/>
      </c>
    </row>
    <row r="2473" spans="1:8" x14ac:dyDescent="0.3">
      <c r="A2473">
        <v>6</v>
      </c>
      <c r="B2473">
        <v>2016</v>
      </c>
      <c r="C2473">
        <v>241.6</v>
      </c>
      <c r="D2473">
        <v>0.29998779296875</v>
      </c>
      <c r="E2473">
        <f t="shared" si="156"/>
        <v>5.182314047383243</v>
      </c>
      <c r="F2473">
        <f>(MAX(E$2:E2473) - E2473)/MAX(E$2:E2473)</f>
        <v>6.2646377055900676E-2</v>
      </c>
      <c r="G2473">
        <f t="shared" si="157"/>
        <v>-1.7999877929687464</v>
      </c>
      <c r="H2473" t="str">
        <f t="shared" si="158"/>
        <v/>
      </c>
    </row>
    <row r="2474" spans="1:8" x14ac:dyDescent="0.3">
      <c r="A2474">
        <v>6</v>
      </c>
      <c r="B2474">
        <v>2016</v>
      </c>
      <c r="C2474">
        <v>241.95</v>
      </c>
      <c r="D2474">
        <v>0</v>
      </c>
      <c r="E2474">
        <f t="shared" si="156"/>
        <v>5.182314047383243</v>
      </c>
      <c r="F2474">
        <f>(MAX(E$2:E2474) - E2474)/MAX(E$2:E2474)</f>
        <v>6.2646377055900676E-2</v>
      </c>
      <c r="G2474">
        <f t="shared" si="157"/>
        <v>-1.7999877929687464</v>
      </c>
      <c r="H2474" t="str">
        <f t="shared" si="158"/>
        <v/>
      </c>
    </row>
    <row r="2475" spans="1:8" x14ac:dyDescent="0.3">
      <c r="A2475">
        <v>6</v>
      </c>
      <c r="B2475">
        <v>2016</v>
      </c>
      <c r="C2475">
        <v>243.4</v>
      </c>
      <c r="D2475">
        <v>-0.20001220703125</v>
      </c>
      <c r="E2475">
        <f t="shared" si="156"/>
        <v>5.1778425914520456</v>
      </c>
      <c r="F2475">
        <f>(MAX(E$2:E2475) - E2475)/MAX(E$2:E2475)</f>
        <v>6.3455153864604319E-2</v>
      </c>
      <c r="G2475">
        <f t="shared" si="157"/>
        <v>-1.9999999999999964</v>
      </c>
      <c r="H2475" t="str">
        <f t="shared" si="158"/>
        <v/>
      </c>
    </row>
    <row r="2476" spans="1:8" x14ac:dyDescent="0.3">
      <c r="A2476">
        <v>6</v>
      </c>
      <c r="B2476">
        <v>2016</v>
      </c>
      <c r="C2476">
        <v>244.2</v>
      </c>
      <c r="D2476">
        <v>-0.80000305175781194</v>
      </c>
      <c r="E2476">
        <f t="shared" si="156"/>
        <v>5.1600317627525483</v>
      </c>
      <c r="F2476">
        <f>(MAX(E$2:E2476) - E2476)/MAX(E$2:E2476)</f>
        <v>6.6676696337033325E-2</v>
      </c>
      <c r="G2476">
        <f t="shared" si="157"/>
        <v>-2.8000030517578085</v>
      </c>
      <c r="H2476" t="str">
        <f t="shared" si="158"/>
        <v/>
      </c>
    </row>
    <row r="2477" spans="1:8" x14ac:dyDescent="0.3">
      <c r="A2477">
        <v>6</v>
      </c>
      <c r="B2477">
        <v>2016</v>
      </c>
      <c r="C2477">
        <v>234.45</v>
      </c>
      <c r="D2477">
        <v>-0.69999694824218694</v>
      </c>
      <c r="E2477">
        <f t="shared" si="156"/>
        <v>5.1438551502078793</v>
      </c>
      <c r="F2477">
        <f>(MAX(E$2:E2477) - E2477)/MAX(E$2:E2477)</f>
        <v>6.9602649152140109E-2</v>
      </c>
      <c r="G2477">
        <f t="shared" si="157"/>
        <v>-3.4999999999999956</v>
      </c>
      <c r="H2477" t="str">
        <f t="shared" si="158"/>
        <v/>
      </c>
    </row>
    <row r="2478" spans="1:8" x14ac:dyDescent="0.3">
      <c r="A2478">
        <v>6</v>
      </c>
      <c r="B2478">
        <v>2016</v>
      </c>
      <c r="C2478">
        <v>233.65</v>
      </c>
      <c r="D2478">
        <v>-2.3500061035156201</v>
      </c>
      <c r="E2478">
        <f t="shared" si="156"/>
        <v>5.0895324643593103</v>
      </c>
      <c r="F2478">
        <f>(MAX(E$2:E2478) - E2478)/MAX(E$2:E2478)</f>
        <v>7.9428291890623254E-2</v>
      </c>
      <c r="G2478">
        <f t="shared" si="157"/>
        <v>-5.8500061035156161</v>
      </c>
      <c r="H2478" t="str">
        <f t="shared" si="158"/>
        <v/>
      </c>
    </row>
    <row r="2479" spans="1:8" x14ac:dyDescent="0.3">
      <c r="A2479">
        <v>6</v>
      </c>
      <c r="B2479">
        <v>2016</v>
      </c>
      <c r="C2479">
        <v>237.7</v>
      </c>
      <c r="D2479">
        <v>0.899993896484375</v>
      </c>
      <c r="E2479">
        <f t="shared" si="156"/>
        <v>5.1097662698350215</v>
      </c>
      <c r="F2479">
        <f>(MAX(E$2:E2479) - E2479)/MAX(E$2:E2479)</f>
        <v>7.5768492292376047E-2</v>
      </c>
      <c r="G2479">
        <f t="shared" si="157"/>
        <v>-4.9500122070312411</v>
      </c>
      <c r="H2479" t="str">
        <f t="shared" si="158"/>
        <v/>
      </c>
    </row>
    <row r="2480" spans="1:8" x14ac:dyDescent="0.3">
      <c r="A2480">
        <v>6</v>
      </c>
      <c r="B2480">
        <v>2016</v>
      </c>
      <c r="C2480">
        <v>240.85</v>
      </c>
      <c r="D2480">
        <v>1.75</v>
      </c>
      <c r="E2480">
        <f t="shared" si="156"/>
        <v>5.1487498509885272</v>
      </c>
      <c r="F2480">
        <f>(MAX(E$2:E2480) - E2480)/MAX(E$2:E2480)</f>
        <v>6.871731772142832E-2</v>
      </c>
      <c r="G2480">
        <f t="shared" si="157"/>
        <v>-3.2000122070312411</v>
      </c>
      <c r="H2480" t="str">
        <f t="shared" si="158"/>
        <v/>
      </c>
    </row>
    <row r="2481" spans="1:8" x14ac:dyDescent="0.3">
      <c r="A2481">
        <v>7</v>
      </c>
      <c r="B2481">
        <v>2016</v>
      </c>
      <c r="C2481">
        <v>241</v>
      </c>
      <c r="D2481">
        <v>-0.55000305175781194</v>
      </c>
      <c r="E2481">
        <f t="shared" si="156"/>
        <v>5.1364120105847082</v>
      </c>
      <c r="F2481">
        <f>(MAX(E$2:E2481) - E2481)/MAX(E$2:E2481)</f>
        <v>7.0948930722123521E-2</v>
      </c>
      <c r="G2481">
        <f t="shared" si="157"/>
        <v>-0.55000305175781194</v>
      </c>
      <c r="H2481" t="str">
        <f t="shared" si="158"/>
        <v/>
      </c>
    </row>
    <row r="2482" spans="1:8" x14ac:dyDescent="0.3">
      <c r="A2482">
        <v>7</v>
      </c>
      <c r="B2482">
        <v>2016</v>
      </c>
      <c r="C2482">
        <v>243.25</v>
      </c>
      <c r="D2482">
        <v>-0.100006103515625</v>
      </c>
      <c r="E2482">
        <f t="shared" si="156"/>
        <v>5.1341947189966675</v>
      </c>
      <c r="F2482">
        <f>(MAX(E$2:E2482) - E2482)/MAX(E$2:E2482)</f>
        <v>7.1349984437542979E-2</v>
      </c>
      <c r="G2482">
        <f t="shared" si="157"/>
        <v>-0.65000915527343694</v>
      </c>
      <c r="H2482" t="str">
        <f t="shared" si="158"/>
        <v/>
      </c>
    </row>
    <row r="2483" spans="1:8" x14ac:dyDescent="0.3">
      <c r="A2483">
        <v>7</v>
      </c>
      <c r="B2483">
        <v>2016</v>
      </c>
      <c r="C2483">
        <v>243.8</v>
      </c>
      <c r="D2483">
        <v>0.449996948242187</v>
      </c>
      <c r="E2483">
        <f t="shared" si="156"/>
        <v>5.1441450494027015</v>
      </c>
      <c r="F2483">
        <f>(MAX(E$2:E2483) - E2483)/MAX(E$2:E2483)</f>
        <v>6.9550213491531634E-2</v>
      </c>
      <c r="G2483">
        <f t="shared" si="157"/>
        <v>-0.20001220703124994</v>
      </c>
      <c r="H2483" t="str">
        <f t="shared" si="158"/>
        <v/>
      </c>
    </row>
    <row r="2484" spans="1:8" x14ac:dyDescent="0.3">
      <c r="A2484">
        <v>7</v>
      </c>
      <c r="B2484">
        <v>2016</v>
      </c>
      <c r="C2484">
        <v>242.55</v>
      </c>
      <c r="D2484">
        <v>-1.0500030517578101</v>
      </c>
      <c r="E2484">
        <f t="shared" si="156"/>
        <v>5.1207625039457412</v>
      </c>
      <c r="F2484">
        <f>(MAX(E$2:E2484) - E2484)/MAX(E$2:E2484)</f>
        <v>7.3779542995173725E-2</v>
      </c>
      <c r="G2484">
        <f t="shared" si="157"/>
        <v>-1.2500152587890601</v>
      </c>
      <c r="H2484" t="str">
        <f t="shared" si="158"/>
        <v/>
      </c>
    </row>
    <row r="2485" spans="1:8" x14ac:dyDescent="0.3">
      <c r="A2485">
        <v>7</v>
      </c>
      <c r="B2485">
        <v>2016</v>
      </c>
      <c r="C2485">
        <v>239.9</v>
      </c>
      <c r="D2485">
        <v>-1.54998779296875</v>
      </c>
      <c r="E2485">
        <f t="shared" si="156"/>
        <v>5.0860231319557521</v>
      </c>
      <c r="F2485">
        <f>(MAX(E$2:E2485) - E2485)/MAX(E$2:E2485)</f>
        <v>8.0063044129201191E-2</v>
      </c>
      <c r="G2485">
        <f t="shared" si="157"/>
        <v>-2.8000030517578098</v>
      </c>
      <c r="H2485" t="str">
        <f t="shared" si="158"/>
        <v/>
      </c>
    </row>
    <row r="2486" spans="1:8" x14ac:dyDescent="0.3">
      <c r="A2486">
        <v>7</v>
      </c>
      <c r="B2486">
        <v>2016</v>
      </c>
      <c r="C2486">
        <v>240.65</v>
      </c>
      <c r="D2486">
        <v>0.45001220703125</v>
      </c>
      <c r="E2486">
        <f t="shared" si="156"/>
        <v>5.0960094653002548</v>
      </c>
      <c r="F2486">
        <f>(MAX(E$2:E2486) - E2486)/MAX(E$2:E2486)</f>
        <v>7.8256761133842445E-2</v>
      </c>
      <c r="G2486">
        <f t="shared" si="157"/>
        <v>-2.3499908447265598</v>
      </c>
      <c r="H2486" t="str">
        <f t="shared" si="158"/>
        <v/>
      </c>
    </row>
    <row r="2487" spans="1:8" x14ac:dyDescent="0.3">
      <c r="A2487">
        <v>7</v>
      </c>
      <c r="B2487">
        <v>2016</v>
      </c>
      <c r="C2487">
        <v>242.4</v>
      </c>
      <c r="D2487">
        <v>-2.04998779296875</v>
      </c>
      <c r="E2487">
        <f t="shared" si="156"/>
        <v>5.0507574229877354</v>
      </c>
      <c r="F2487">
        <f>(MAX(E$2:E2487) - E2487)/MAX(E$2:E2487)</f>
        <v>8.6441746725110846E-2</v>
      </c>
      <c r="G2487">
        <f t="shared" si="157"/>
        <v>-4.3999786376953098</v>
      </c>
      <c r="H2487" t="str">
        <f t="shared" si="158"/>
        <v/>
      </c>
    </row>
    <row r="2488" spans="1:8" x14ac:dyDescent="0.3">
      <c r="A2488">
        <v>7</v>
      </c>
      <c r="B2488">
        <v>2016</v>
      </c>
      <c r="C2488">
        <v>244.05</v>
      </c>
      <c r="D2488">
        <v>-0.55000305175781194</v>
      </c>
      <c r="E2488">
        <f t="shared" si="156"/>
        <v>5.0388056565622144</v>
      </c>
      <c r="F2488">
        <f>(MAX(E$2:E2488) - E2488)/MAX(E$2:E2488)</f>
        <v>8.8603528403548626E-2</v>
      </c>
      <c r="G2488">
        <f t="shared" si="157"/>
        <v>-4.9499816894531214</v>
      </c>
      <c r="H2488" t="str">
        <f t="shared" si="158"/>
        <v/>
      </c>
    </row>
    <row r="2489" spans="1:8" x14ac:dyDescent="0.3">
      <c r="A2489">
        <v>7</v>
      </c>
      <c r="B2489">
        <v>2016</v>
      </c>
      <c r="C2489">
        <v>245.75</v>
      </c>
      <c r="D2489">
        <v>2</v>
      </c>
      <c r="E2489">
        <f t="shared" si="156"/>
        <v>5.0818636092734275</v>
      </c>
      <c r="F2489">
        <f>(MAX(E$2:E2489) - E2489)/MAX(E$2:E2489)</f>
        <v>8.081539985684448E-2</v>
      </c>
      <c r="G2489">
        <f t="shared" si="157"/>
        <v>-2.9499816894531214</v>
      </c>
      <c r="H2489" t="str">
        <f t="shared" si="158"/>
        <v/>
      </c>
    </row>
    <row r="2490" spans="1:8" x14ac:dyDescent="0.3">
      <c r="A2490">
        <v>7</v>
      </c>
      <c r="B2490">
        <v>2016</v>
      </c>
      <c r="C2490">
        <v>245.55</v>
      </c>
      <c r="D2490">
        <v>0</v>
      </c>
      <c r="E2490">
        <f t="shared" si="156"/>
        <v>5.0818636092734275</v>
      </c>
      <c r="F2490">
        <f>(MAX(E$2:E2490) - E2490)/MAX(E$2:E2490)</f>
        <v>8.081539985684448E-2</v>
      </c>
      <c r="G2490">
        <f t="shared" si="157"/>
        <v>-2.9499816894531214</v>
      </c>
      <c r="H2490" t="str">
        <f t="shared" si="158"/>
        <v/>
      </c>
    </row>
    <row r="2491" spans="1:8" x14ac:dyDescent="0.3">
      <c r="A2491">
        <v>7</v>
      </c>
      <c r="B2491">
        <v>2016</v>
      </c>
      <c r="C2491">
        <v>247.2</v>
      </c>
      <c r="D2491">
        <v>1</v>
      </c>
      <c r="E2491">
        <f t="shared" si="156"/>
        <v>5.1034491949924288</v>
      </c>
      <c r="F2491">
        <f>(MAX(E$2:E2491) - E2491)/MAX(E$2:E2491)</f>
        <v>7.6911096336818932E-2</v>
      </c>
      <c r="G2491">
        <f t="shared" si="157"/>
        <v>-1.9499816894531214</v>
      </c>
      <c r="H2491" t="str">
        <f t="shared" si="158"/>
        <v/>
      </c>
    </row>
    <row r="2492" spans="1:8" x14ac:dyDescent="0.3">
      <c r="A2492">
        <v>7</v>
      </c>
      <c r="B2492">
        <v>2016</v>
      </c>
      <c r="C2492">
        <v>247.45</v>
      </c>
      <c r="D2492">
        <v>0</v>
      </c>
      <c r="E2492">
        <f t="shared" si="156"/>
        <v>5.1034491949924288</v>
      </c>
      <c r="F2492">
        <f>(MAX(E$2:E2492) - E2492)/MAX(E$2:E2492)</f>
        <v>7.6911096336818932E-2</v>
      </c>
      <c r="G2492">
        <f t="shared" si="157"/>
        <v>-1.9499816894531214</v>
      </c>
      <c r="H2492" t="str">
        <f t="shared" si="158"/>
        <v/>
      </c>
    </row>
    <row r="2493" spans="1:8" x14ac:dyDescent="0.3">
      <c r="A2493">
        <v>7</v>
      </c>
      <c r="B2493">
        <v>2016</v>
      </c>
      <c r="C2493">
        <v>248.1</v>
      </c>
      <c r="D2493">
        <v>0.25</v>
      </c>
      <c r="E2493">
        <f t="shared" si="156"/>
        <v>5.1088488540560544</v>
      </c>
      <c r="F2493">
        <f>(MAX(E$2:E2493) - E2493)/MAX(E$2:E2493)</f>
        <v>7.5934430326292587E-2</v>
      </c>
      <c r="G2493">
        <f t="shared" si="157"/>
        <v>-1.6999816894531214</v>
      </c>
      <c r="H2493" t="str">
        <f t="shared" si="158"/>
        <v/>
      </c>
    </row>
    <row r="2494" spans="1:8" x14ac:dyDescent="0.3">
      <c r="A2494">
        <v>7</v>
      </c>
      <c r="B2494">
        <v>2016</v>
      </c>
      <c r="C2494">
        <v>247.2</v>
      </c>
      <c r="D2494">
        <v>0</v>
      </c>
      <c r="E2494">
        <f t="shared" si="156"/>
        <v>5.1088488540560544</v>
      </c>
      <c r="F2494">
        <f>(MAX(E$2:E2494) - E2494)/MAX(E$2:E2494)</f>
        <v>7.5934430326292587E-2</v>
      </c>
      <c r="G2494">
        <f t="shared" si="157"/>
        <v>-1.6999816894531214</v>
      </c>
      <c r="H2494" t="str">
        <f t="shared" si="158"/>
        <v/>
      </c>
    </row>
    <row r="2495" spans="1:8" x14ac:dyDescent="0.3">
      <c r="A2495">
        <v>7</v>
      </c>
      <c r="B2495">
        <v>2016</v>
      </c>
      <c r="C2495">
        <v>247.9</v>
      </c>
      <c r="D2495">
        <v>0.79998779296875</v>
      </c>
      <c r="E2495">
        <f t="shared" si="156"/>
        <v>5.1261597356830642</v>
      </c>
      <c r="F2495">
        <f>(MAX(E$2:E2495) - E2495)/MAX(E$2:E2495)</f>
        <v>7.2803316028495949E-2</v>
      </c>
      <c r="G2495">
        <f t="shared" si="157"/>
        <v>-0.89999389648437145</v>
      </c>
      <c r="H2495" t="str">
        <f t="shared" si="158"/>
        <v/>
      </c>
    </row>
    <row r="2496" spans="1:8" x14ac:dyDescent="0.3">
      <c r="A2496">
        <v>7</v>
      </c>
      <c r="B2496">
        <v>2016</v>
      </c>
      <c r="C2496">
        <v>245.95</v>
      </c>
      <c r="D2496">
        <v>-1.15000915527343</v>
      </c>
      <c r="E2496">
        <f t="shared" si="156"/>
        <v>5.1009924774647235</v>
      </c>
      <c r="F2496">
        <f>(MAX(E$2:E2496) - E2496)/MAX(E$2:E2496)</f>
        <v>7.7355456337793324E-2</v>
      </c>
      <c r="G2496">
        <f t="shared" si="157"/>
        <v>-2.0500030517578014</v>
      </c>
      <c r="H2496" t="str">
        <f t="shared" si="158"/>
        <v/>
      </c>
    </row>
    <row r="2497" spans="1:8" x14ac:dyDescent="0.3">
      <c r="A2497">
        <v>7</v>
      </c>
      <c r="B2497">
        <v>2016</v>
      </c>
      <c r="C2497">
        <v>247.55</v>
      </c>
      <c r="D2497">
        <v>0.600006103515625</v>
      </c>
      <c r="E2497">
        <f t="shared" si="156"/>
        <v>5.1139743314396355</v>
      </c>
      <c r="F2497">
        <f>(MAX(E$2:E2497) - E2497)/MAX(E$2:E2497)</f>
        <v>7.5007357063095859E-2</v>
      </c>
      <c r="G2497">
        <f t="shared" si="157"/>
        <v>-1.4499969482421764</v>
      </c>
      <c r="H2497" t="str">
        <f t="shared" si="158"/>
        <v/>
      </c>
    </row>
    <row r="2498" spans="1:8" x14ac:dyDescent="0.3">
      <c r="A2498">
        <v>7</v>
      </c>
      <c r="B2498">
        <v>2016</v>
      </c>
      <c r="C2498">
        <v>246.9</v>
      </c>
      <c r="D2498">
        <v>-0.150009155273437</v>
      </c>
      <c r="E2498">
        <f t="shared" si="156"/>
        <v>5.1107118765266071</v>
      </c>
      <c r="F2498">
        <f>(MAX(E$2:E2498) - E2498)/MAX(E$2:E2498)</f>
        <v>7.5597455213161302E-2</v>
      </c>
      <c r="G2498">
        <f t="shared" si="157"/>
        <v>-1.6000061035156135</v>
      </c>
      <c r="H2498" t="str">
        <f t="shared" si="158"/>
        <v/>
      </c>
    </row>
    <row r="2499" spans="1:8" x14ac:dyDescent="0.3">
      <c r="A2499">
        <v>7</v>
      </c>
      <c r="B2499">
        <v>2016</v>
      </c>
      <c r="C2499">
        <v>249.5</v>
      </c>
      <c r="D2499">
        <v>0</v>
      </c>
      <c r="E2499">
        <f t="shared" si="156"/>
        <v>5.1107118765266071</v>
      </c>
      <c r="F2499">
        <f>(MAX(E$2:E2499) - E2499)/MAX(E$2:E2499)</f>
        <v>7.5597455213161302E-2</v>
      </c>
      <c r="G2499">
        <f t="shared" si="157"/>
        <v>-1.6000061035156135</v>
      </c>
      <c r="H2499" t="str">
        <f t="shared" si="158"/>
        <v/>
      </c>
    </row>
    <row r="2500" spans="1:8" x14ac:dyDescent="0.3">
      <c r="A2500">
        <v>7</v>
      </c>
      <c r="B2500">
        <v>2016</v>
      </c>
      <c r="C2500">
        <v>249.45</v>
      </c>
      <c r="D2500">
        <v>0.100006103515625</v>
      </c>
      <c r="E2500">
        <f t="shared" ref="E2500:E2563" si="159">(D2500/C2500*$G$2+1)*E2499*$H$2+(1-$H$2)*E2499</f>
        <v>5.1128632395252467</v>
      </c>
      <c r="F2500">
        <f>(MAX(E$2:E2500) - E2500)/MAX(E$2:E2500)</f>
        <v>7.5208326364040137E-2</v>
      </c>
      <c r="G2500">
        <f t="shared" si="157"/>
        <v>-1.4999999999999885</v>
      </c>
      <c r="H2500" t="str">
        <f t="shared" si="158"/>
        <v/>
      </c>
    </row>
    <row r="2501" spans="1:8" x14ac:dyDescent="0.3">
      <c r="A2501">
        <v>7</v>
      </c>
      <c r="B2501">
        <v>2016</v>
      </c>
      <c r="C2501">
        <v>248.5</v>
      </c>
      <c r="D2501">
        <v>0.300003051757812</v>
      </c>
      <c r="E2501">
        <f t="shared" si="159"/>
        <v>5.1193443997016326</v>
      </c>
      <c r="F2501">
        <f>(MAX(E$2:E2501) - E2501)/MAX(E$2:E2501)</f>
        <v>7.4036043303486537E-2</v>
      </c>
      <c r="G2501">
        <f t="shared" ref="G2501:G2564" si="160">IF(A2501&lt;&gt;A2500, D2501, D2501+G2500)</f>
        <v>-1.1999969482421764</v>
      </c>
      <c r="H2501" t="str">
        <f t="shared" si="158"/>
        <v/>
      </c>
    </row>
    <row r="2502" spans="1:8" x14ac:dyDescent="0.3">
      <c r="A2502">
        <v>8</v>
      </c>
      <c r="B2502">
        <v>2016</v>
      </c>
      <c r="C2502">
        <v>249.3</v>
      </c>
      <c r="D2502">
        <v>-0.69999694824218694</v>
      </c>
      <c r="E2502">
        <f t="shared" si="159"/>
        <v>5.1042513321940852</v>
      </c>
      <c r="F2502">
        <f>(MAX(E$2:E2502) - E2502)/MAX(E$2:E2502)</f>
        <v>7.6766009372733729E-2</v>
      </c>
      <c r="G2502">
        <f t="shared" si="160"/>
        <v>-0.69999694824218694</v>
      </c>
      <c r="H2502" t="str">
        <f t="shared" si="158"/>
        <v/>
      </c>
    </row>
    <row r="2503" spans="1:8" x14ac:dyDescent="0.3">
      <c r="A2503">
        <v>8</v>
      </c>
      <c r="B2503">
        <v>2016</v>
      </c>
      <c r="C2503">
        <v>249.75</v>
      </c>
      <c r="D2503">
        <v>0.75</v>
      </c>
      <c r="E2503">
        <f t="shared" si="159"/>
        <v>5.1203458183766797</v>
      </c>
      <c r="F2503">
        <f>(MAX(E$2:E2503) - E2503)/MAX(E$2:E2503)</f>
        <v>7.3854911204089116E-2</v>
      </c>
      <c r="G2503">
        <f t="shared" si="160"/>
        <v>5.0003051757813055E-2</v>
      </c>
      <c r="H2503" t="str">
        <f t="shared" si="158"/>
        <v/>
      </c>
    </row>
    <row r="2504" spans="1:8" x14ac:dyDescent="0.3">
      <c r="A2504">
        <v>8</v>
      </c>
      <c r="B2504">
        <v>2016</v>
      </c>
      <c r="C2504">
        <v>246.7</v>
      </c>
      <c r="D2504">
        <v>-1.69999694824218</v>
      </c>
      <c r="E2504">
        <f t="shared" si="159"/>
        <v>5.083297578091134</v>
      </c>
      <c r="F2504">
        <f>(MAX(E$2:E2504) - E2504)/MAX(E$2:E2504)</f>
        <v>8.0556030035915785E-2</v>
      </c>
      <c r="G2504">
        <f t="shared" si="160"/>
        <v>-1.649993896484367</v>
      </c>
      <c r="H2504" t="str">
        <f t="shared" si="158"/>
        <v/>
      </c>
    </row>
    <row r="2505" spans="1:8" x14ac:dyDescent="0.3">
      <c r="A2505">
        <v>8</v>
      </c>
      <c r="B2505">
        <v>2016</v>
      </c>
      <c r="C2505">
        <v>246.3</v>
      </c>
      <c r="D2505">
        <v>1.1000061035156199</v>
      </c>
      <c r="E2505">
        <f t="shared" si="159"/>
        <v>5.1071353421186645</v>
      </c>
      <c r="F2505">
        <f>(MAX(E$2:E2505) - E2505)/MAX(E$2:E2505)</f>
        <v>7.6244362647604036E-2</v>
      </c>
      <c r="G2505">
        <f t="shared" si="160"/>
        <v>-0.54998779296874711</v>
      </c>
      <c r="H2505" t="str">
        <f t="shared" si="158"/>
        <v/>
      </c>
    </row>
    <row r="2506" spans="1:8" x14ac:dyDescent="0.3">
      <c r="A2506">
        <v>8</v>
      </c>
      <c r="B2506">
        <v>2016</v>
      </c>
      <c r="C2506">
        <v>246.2</v>
      </c>
      <c r="D2506">
        <v>-0.399993896484375</v>
      </c>
      <c r="E2506">
        <f t="shared" si="159"/>
        <v>5.0984230589601127</v>
      </c>
      <c r="F2506">
        <f>(MAX(E$2:E2506) - E2506)/MAX(E$2:E2506)</f>
        <v>7.7820201183847693E-2</v>
      </c>
      <c r="G2506">
        <f t="shared" si="160"/>
        <v>-0.94998168945312211</v>
      </c>
      <c r="H2506" t="str">
        <f t="shared" si="158"/>
        <v/>
      </c>
    </row>
    <row r="2507" spans="1:8" x14ac:dyDescent="0.3">
      <c r="A2507">
        <v>8</v>
      </c>
      <c r="B2507">
        <v>2016</v>
      </c>
      <c r="C2507">
        <v>250.15</v>
      </c>
      <c r="D2507">
        <v>1.25</v>
      </c>
      <c r="E2507">
        <f t="shared" si="159"/>
        <v>5.1251737296172593</v>
      </c>
      <c r="F2507">
        <f>(MAX(E$2:E2507) - E2507)/MAX(E$2:E2507)</f>
        <v>7.2981660364554432E-2</v>
      </c>
      <c r="G2507">
        <f t="shared" si="160"/>
        <v>0.30001831054687789</v>
      </c>
      <c r="H2507" t="str">
        <f t="shared" si="158"/>
        <v/>
      </c>
    </row>
    <row r="2508" spans="1:8" x14ac:dyDescent="0.3">
      <c r="A2508">
        <v>8</v>
      </c>
      <c r="B2508">
        <v>2016</v>
      </c>
      <c r="C2508">
        <v>250.8</v>
      </c>
      <c r="D2508">
        <v>-0.400009155273437</v>
      </c>
      <c r="E2508">
        <f t="shared" si="159"/>
        <v>5.1165907063520102</v>
      </c>
      <c r="F2508">
        <f>(MAX(E$2:E2508) - E2508)/MAX(E$2:E2508)</f>
        <v>7.4534118953504105E-2</v>
      </c>
      <c r="G2508">
        <f t="shared" si="160"/>
        <v>-9.9990844726559114E-2</v>
      </c>
      <c r="H2508" t="str">
        <f t="shared" si="158"/>
        <v/>
      </c>
    </row>
    <row r="2509" spans="1:8" x14ac:dyDescent="0.3">
      <c r="A2509">
        <v>8</v>
      </c>
      <c r="B2509">
        <v>2016</v>
      </c>
      <c r="C2509">
        <v>252.1</v>
      </c>
      <c r="D2509">
        <v>9.99908447265625E-2</v>
      </c>
      <c r="E2509">
        <f t="shared" si="159"/>
        <v>5.1187215783797395</v>
      </c>
      <c r="F2509">
        <f>(MAX(E$2:E2509) - E2509)/MAX(E$2:E2509)</f>
        <v>7.4148696418906673E-2</v>
      </c>
      <c r="G2509">
        <f t="shared" si="160"/>
        <v>3.3861802251067274E-15</v>
      </c>
      <c r="H2509" t="str">
        <f t="shared" si="158"/>
        <v/>
      </c>
    </row>
    <row r="2510" spans="1:8" x14ac:dyDescent="0.3">
      <c r="A2510">
        <v>8</v>
      </c>
      <c r="B2510">
        <v>2016</v>
      </c>
      <c r="C2510">
        <v>251.7</v>
      </c>
      <c r="D2510">
        <v>-0.300003051757812</v>
      </c>
      <c r="E2510">
        <f t="shared" si="159"/>
        <v>5.1123154850172323</v>
      </c>
      <c r="F2510">
        <f>(MAX(E$2:E2510) - E2510)/MAX(E$2:E2510)</f>
        <v>7.530740173227847E-2</v>
      </c>
      <c r="G2510">
        <f t="shared" si="160"/>
        <v>-0.30000305175780861</v>
      </c>
      <c r="H2510" t="str">
        <f t="shared" si="158"/>
        <v/>
      </c>
    </row>
    <row r="2511" spans="1:8" x14ac:dyDescent="0.3">
      <c r="A2511">
        <v>8</v>
      </c>
      <c r="B2511">
        <v>2016</v>
      </c>
      <c r="C2511">
        <v>252.9</v>
      </c>
      <c r="D2511">
        <v>0.649993896484375</v>
      </c>
      <c r="E2511">
        <f t="shared" si="159"/>
        <v>5.1261119364022534</v>
      </c>
      <c r="F2511">
        <f>(MAX(E$2:E2511) - E2511)/MAX(E$2:E2511)</f>
        <v>7.2811961747113629E-2</v>
      </c>
      <c r="G2511">
        <f t="shared" si="160"/>
        <v>0.34999084472656639</v>
      </c>
      <c r="H2511" t="str">
        <f t="shared" si="158"/>
        <v/>
      </c>
    </row>
    <row r="2512" spans="1:8" x14ac:dyDescent="0.3">
      <c r="A2512">
        <v>8</v>
      </c>
      <c r="B2512">
        <v>2016</v>
      </c>
      <c r="C2512">
        <v>252.9</v>
      </c>
      <c r="D2512">
        <v>0.449996948242187</v>
      </c>
      <c r="E2512">
        <f t="shared" si="159"/>
        <v>5.1356891268495266</v>
      </c>
      <c r="F2512">
        <f>(MAX(E$2:E2512) - E2512)/MAX(E$2:E2512)</f>
        <v>7.1079682676162659E-2</v>
      </c>
      <c r="G2512">
        <f t="shared" si="160"/>
        <v>0.79998779296875333</v>
      </c>
      <c r="H2512" t="str">
        <f t="shared" si="158"/>
        <v/>
      </c>
    </row>
    <row r="2513" spans="1:8" x14ac:dyDescent="0.3">
      <c r="A2513">
        <v>8</v>
      </c>
      <c r="B2513">
        <v>2016</v>
      </c>
      <c r="C2513">
        <v>253.65</v>
      </c>
      <c r="D2513">
        <v>1.19999694824218</v>
      </c>
      <c r="E2513">
        <f t="shared" si="159"/>
        <v>5.1612004686327202</v>
      </c>
      <c r="F2513">
        <f>(MAX(E$2:E2513) - E2513)/MAX(E$2:E2513)</f>
        <v>6.6465306081460451E-2</v>
      </c>
      <c r="G2513">
        <f t="shared" si="160"/>
        <v>1.9999847412109333</v>
      </c>
      <c r="H2513" t="str">
        <f t="shared" si="158"/>
        <v/>
      </c>
    </row>
    <row r="2514" spans="1:8" x14ac:dyDescent="0.3">
      <c r="A2514">
        <v>8</v>
      </c>
      <c r="B2514">
        <v>2016</v>
      </c>
      <c r="C2514">
        <v>252.3</v>
      </c>
      <c r="D2514">
        <v>-0.449996948242187</v>
      </c>
      <c r="E2514">
        <f t="shared" si="159"/>
        <v>5.1515347901421995</v>
      </c>
      <c r="F2514">
        <f>(MAX(E$2:E2514) - E2514)/MAX(E$2:E2514)</f>
        <v>6.8213590471110142E-2</v>
      </c>
      <c r="G2514">
        <f t="shared" si="160"/>
        <v>1.5499877929687462</v>
      </c>
      <c r="H2514" t="str">
        <f t="shared" si="158"/>
        <v/>
      </c>
    </row>
    <row r="2515" spans="1:8" x14ac:dyDescent="0.3">
      <c r="A2515">
        <v>8</v>
      </c>
      <c r="B2515">
        <v>2016</v>
      </c>
      <c r="C2515">
        <v>252.45</v>
      </c>
      <c r="D2515">
        <v>5.00030517578125E-2</v>
      </c>
      <c r="E2515">
        <f t="shared" si="159"/>
        <v>5.1526061788678117</v>
      </c>
      <c r="F2515">
        <f>(MAX(E$2:E2515) - E2515)/MAX(E$2:E2515)</f>
        <v>6.801980250412247E-2</v>
      </c>
      <c r="G2515">
        <f t="shared" si="160"/>
        <v>1.5999908447265587</v>
      </c>
      <c r="H2515" t="str">
        <f t="shared" si="158"/>
        <v/>
      </c>
    </row>
    <row r="2516" spans="1:8" x14ac:dyDescent="0.3">
      <c r="A2516">
        <v>8</v>
      </c>
      <c r="B2516">
        <v>2016</v>
      </c>
      <c r="C2516">
        <v>254.6</v>
      </c>
      <c r="D2516">
        <v>-9.99908447265625E-2</v>
      </c>
      <c r="E2516">
        <f t="shared" si="159"/>
        <v>5.150481378724109</v>
      </c>
      <c r="F2516">
        <f>(MAX(E$2:E2516) - E2516)/MAX(E$2:E2516)</f>
        <v>6.8404126783685862E-2</v>
      </c>
      <c r="G2516">
        <f t="shared" si="160"/>
        <v>1.4999999999999962</v>
      </c>
      <c r="H2516" t="str">
        <f t="shared" si="158"/>
        <v/>
      </c>
    </row>
    <row r="2517" spans="1:8" x14ac:dyDescent="0.3">
      <c r="A2517">
        <v>8</v>
      </c>
      <c r="B2517">
        <v>2016</v>
      </c>
      <c r="C2517">
        <v>254.55</v>
      </c>
      <c r="D2517">
        <v>9.99908447265625E-2</v>
      </c>
      <c r="E2517">
        <f t="shared" si="159"/>
        <v>5.1526057198476503</v>
      </c>
      <c r="F2517">
        <f>(MAX(E$2:E2517) - E2517)/MAX(E$2:E2517)</f>
        <v>6.8019885529621779E-2</v>
      </c>
      <c r="G2517">
        <f t="shared" si="160"/>
        <v>1.5999908447265587</v>
      </c>
      <c r="H2517" t="str">
        <f t="shared" si="158"/>
        <v/>
      </c>
    </row>
    <row r="2518" spans="1:8" x14ac:dyDescent="0.3">
      <c r="A2518">
        <v>8</v>
      </c>
      <c r="B2518">
        <v>2016</v>
      </c>
      <c r="C2518">
        <v>253.6</v>
      </c>
      <c r="D2518">
        <v>0.20001220703125</v>
      </c>
      <c r="E2518">
        <f t="shared" si="159"/>
        <v>5.1568727279079338</v>
      </c>
      <c r="F2518">
        <f>(MAX(E$2:E2518) - E2518)/MAX(E$2:E2518)</f>
        <v>6.7248088330944075E-2</v>
      </c>
      <c r="G2518">
        <f t="shared" si="160"/>
        <v>1.8000030517578087</v>
      </c>
      <c r="H2518" t="str">
        <f t="shared" si="158"/>
        <v/>
      </c>
    </row>
    <row r="2519" spans="1:8" x14ac:dyDescent="0.3">
      <c r="A2519">
        <v>8</v>
      </c>
      <c r="B2519">
        <v>2016</v>
      </c>
      <c r="C2519">
        <v>254.45</v>
      </c>
      <c r="D2519">
        <v>-0.100006103515625</v>
      </c>
      <c r="E2519">
        <f t="shared" si="159"/>
        <v>5.1547445900213695</v>
      </c>
      <c r="F2519">
        <f>(MAX(E$2:E2519) - E2519)/MAX(E$2:E2519)</f>
        <v>6.7633016326402576E-2</v>
      </c>
      <c r="G2519">
        <f t="shared" si="160"/>
        <v>1.6999969482421837</v>
      </c>
      <c r="H2519" t="str">
        <f t="shared" si="158"/>
        <v/>
      </c>
    </row>
    <row r="2520" spans="1:8" x14ac:dyDescent="0.3">
      <c r="A2520">
        <v>8</v>
      </c>
      <c r="B2520">
        <v>2016</v>
      </c>
      <c r="C2520">
        <v>253.2</v>
      </c>
      <c r="D2520">
        <v>-5.00030517578125E-2</v>
      </c>
      <c r="E2520">
        <f t="shared" si="159"/>
        <v>5.1536757092608649</v>
      </c>
      <c r="F2520">
        <f>(MAX(E$2:E2520) - E2520)/MAX(E$2:E2520)</f>
        <v>6.7826350663957855E-2</v>
      </c>
      <c r="G2520">
        <f t="shared" si="160"/>
        <v>1.6499938964843712</v>
      </c>
      <c r="H2520" t="str">
        <f t="shared" si="158"/>
        <v/>
      </c>
    </row>
    <row r="2521" spans="1:8" x14ac:dyDescent="0.3">
      <c r="A2521">
        <v>8</v>
      </c>
      <c r="B2521">
        <v>2016</v>
      </c>
      <c r="C2521">
        <v>252.8</v>
      </c>
      <c r="D2521">
        <v>-0.80000305175781194</v>
      </c>
      <c r="E2521">
        <f t="shared" si="159"/>
        <v>5.1365510885728201</v>
      </c>
      <c r="F2521">
        <f>(MAX(E$2:E2521) - E2521)/MAX(E$2:E2521)</f>
        <v>7.0923774922062685E-2</v>
      </c>
      <c r="G2521">
        <f t="shared" si="160"/>
        <v>0.84999084472655928</v>
      </c>
      <c r="H2521" t="str">
        <f t="shared" ref="H2521:H2584" si="161">IF(A2521=A2522, "", IF(-C2499*0.05 &gt; MIN(G2500:G2521), -C2499*0.05, ""))</f>
        <v/>
      </c>
    </row>
    <row r="2522" spans="1:8" x14ac:dyDescent="0.3">
      <c r="A2522">
        <v>8</v>
      </c>
      <c r="B2522">
        <v>2016</v>
      </c>
      <c r="C2522">
        <v>251.2</v>
      </c>
      <c r="D2522">
        <v>1.69999694824218</v>
      </c>
      <c r="E2522">
        <f t="shared" si="159"/>
        <v>5.173050798898525</v>
      </c>
      <c r="F2522">
        <f>(MAX(E$2:E2522) - E2522)/MAX(E$2:E2522)</f>
        <v>6.4321871718707943E-2</v>
      </c>
      <c r="G2522">
        <f t="shared" si="160"/>
        <v>2.5499877929687393</v>
      </c>
      <c r="H2522" t="str">
        <f t="shared" si="161"/>
        <v/>
      </c>
    </row>
    <row r="2523" spans="1:8" x14ac:dyDescent="0.3">
      <c r="A2523">
        <v>8</v>
      </c>
      <c r="B2523">
        <v>2016</v>
      </c>
      <c r="C2523">
        <v>253.6</v>
      </c>
      <c r="D2523">
        <v>-0.80000305175781194</v>
      </c>
      <c r="E2523">
        <f t="shared" si="159"/>
        <v>5.1559160226867036</v>
      </c>
      <c r="F2523">
        <f>(MAX(E$2:E2523) - E2523)/MAX(E$2:E2523)</f>
        <v>6.742113286221145E-2</v>
      </c>
      <c r="G2523">
        <f t="shared" si="160"/>
        <v>1.7499847412109273</v>
      </c>
      <c r="H2523" t="str">
        <f t="shared" si="161"/>
        <v/>
      </c>
    </row>
    <row r="2524" spans="1:8" x14ac:dyDescent="0.3">
      <c r="A2524">
        <v>8</v>
      </c>
      <c r="B2524">
        <v>2016</v>
      </c>
      <c r="C2524">
        <v>253.85</v>
      </c>
      <c r="D2524">
        <v>0.29998779296875</v>
      </c>
      <c r="E2524">
        <f t="shared" si="159"/>
        <v>5.1623136884806646</v>
      </c>
      <c r="F2524">
        <f>(MAX(E$2:E2524) - E2524)/MAX(E$2:E2524)</f>
        <v>6.62639518894792E-2</v>
      </c>
      <c r="G2524">
        <f t="shared" si="160"/>
        <v>2.0499725341796773</v>
      </c>
      <c r="H2524" t="str">
        <f t="shared" si="161"/>
        <v/>
      </c>
    </row>
    <row r="2525" spans="1:8" x14ac:dyDescent="0.3">
      <c r="A2525">
        <v>9</v>
      </c>
      <c r="B2525">
        <v>2016</v>
      </c>
      <c r="C2525">
        <v>251.35</v>
      </c>
      <c r="D2525">
        <v>-1.3499908447265601</v>
      </c>
      <c r="E2525">
        <f t="shared" si="159"/>
        <v>5.1332007780851674</v>
      </c>
      <c r="F2525">
        <f>(MAX(E$2:E2525) - E2525)/MAX(E$2:E2525)</f>
        <v>7.1529763992751016E-2</v>
      </c>
      <c r="G2525">
        <f t="shared" si="160"/>
        <v>-1.3499908447265601</v>
      </c>
      <c r="H2525" t="str">
        <f t="shared" si="161"/>
        <v/>
      </c>
    </row>
    <row r="2526" spans="1:8" x14ac:dyDescent="0.3">
      <c r="A2526">
        <v>9</v>
      </c>
      <c r="B2526">
        <v>2016</v>
      </c>
      <c r="C2526">
        <v>252.4</v>
      </c>
      <c r="D2526">
        <v>-5.00030517578125E-2</v>
      </c>
      <c r="E2526">
        <f t="shared" si="159"/>
        <v>5.1321329908846938</v>
      </c>
      <c r="F2526">
        <f>(MAX(E$2:E2526) - E2526)/MAX(E$2:E2526)</f>
        <v>7.1722900532093459E-2</v>
      </c>
      <c r="G2526">
        <f t="shared" si="160"/>
        <v>-1.3999938964843726</v>
      </c>
      <c r="H2526" t="str">
        <f t="shared" si="161"/>
        <v/>
      </c>
    </row>
    <row r="2527" spans="1:8" x14ac:dyDescent="0.3">
      <c r="A2527">
        <v>9</v>
      </c>
      <c r="B2527">
        <v>2016</v>
      </c>
      <c r="C2527">
        <v>254</v>
      </c>
      <c r="D2527">
        <v>1.25</v>
      </c>
      <c r="E2527">
        <f t="shared" si="159"/>
        <v>5.1586523788789309</v>
      </c>
      <c r="F2527">
        <f>(MAX(E$2:E2527) - E2527)/MAX(E$2:E2527)</f>
        <v>6.6926193079134236E-2</v>
      </c>
      <c r="G2527">
        <f t="shared" si="160"/>
        <v>-0.14999389648437256</v>
      </c>
      <c r="H2527" t="str">
        <f t="shared" si="161"/>
        <v/>
      </c>
    </row>
    <row r="2528" spans="1:8" x14ac:dyDescent="0.3">
      <c r="A2528">
        <v>9</v>
      </c>
      <c r="B2528">
        <v>2016</v>
      </c>
      <c r="C2528">
        <v>255.9</v>
      </c>
      <c r="D2528">
        <v>0.100006103515625</v>
      </c>
      <c r="E2528">
        <f t="shared" si="159"/>
        <v>5.1607691884138802</v>
      </c>
      <c r="F2528">
        <f>(MAX(E$2:E2528) - E2528)/MAX(E$2:E2528)</f>
        <v>6.6543314104891213E-2</v>
      </c>
      <c r="G2528">
        <f t="shared" si="160"/>
        <v>-4.9987792968747558E-2</v>
      </c>
      <c r="H2528" t="str">
        <f t="shared" si="161"/>
        <v/>
      </c>
    </row>
    <row r="2529" spans="1:8" x14ac:dyDescent="0.3">
      <c r="A2529">
        <v>9</v>
      </c>
      <c r="B2529">
        <v>2016</v>
      </c>
      <c r="C2529">
        <v>257.05</v>
      </c>
      <c r="D2529">
        <v>0</v>
      </c>
      <c r="E2529">
        <f t="shared" si="159"/>
        <v>5.1607691884138802</v>
      </c>
      <c r="F2529">
        <f>(MAX(E$2:E2529) - E2529)/MAX(E$2:E2529)</f>
        <v>6.6543314104891213E-2</v>
      </c>
      <c r="G2529">
        <f t="shared" si="160"/>
        <v>-4.9987792968747558E-2</v>
      </c>
      <c r="H2529" t="str">
        <f t="shared" si="161"/>
        <v/>
      </c>
    </row>
    <row r="2530" spans="1:8" x14ac:dyDescent="0.3">
      <c r="A2530">
        <v>9</v>
      </c>
      <c r="B2530">
        <v>2016</v>
      </c>
      <c r="C2530">
        <v>256.89999999999998</v>
      </c>
      <c r="D2530">
        <v>0.75</v>
      </c>
      <c r="E2530">
        <f t="shared" si="159"/>
        <v>5.1765889849723701</v>
      </c>
      <c r="F2530">
        <f>(MAX(E$2:E2530) - E2530)/MAX(E$2:E2530)</f>
        <v>6.3681900558209936E-2</v>
      </c>
      <c r="G2530">
        <f t="shared" si="160"/>
        <v>0.70001220703125244</v>
      </c>
      <c r="H2530" t="str">
        <f t="shared" si="161"/>
        <v/>
      </c>
    </row>
    <row r="2531" spans="1:8" x14ac:dyDescent="0.3">
      <c r="A2531">
        <v>9</v>
      </c>
      <c r="B2531">
        <v>2016</v>
      </c>
      <c r="C2531">
        <v>256.10000000000002</v>
      </c>
      <c r="D2531">
        <v>-1.19999694824218</v>
      </c>
      <c r="E2531">
        <f t="shared" si="159"/>
        <v>5.1511204744941024</v>
      </c>
      <c r="F2531">
        <f>(MAX(E$2:E2531) - E2531)/MAX(E$2:E2531)</f>
        <v>6.8288530019395985E-2</v>
      </c>
      <c r="G2531">
        <f t="shared" si="160"/>
        <v>-0.49998474121092751</v>
      </c>
      <c r="H2531" t="str">
        <f t="shared" si="161"/>
        <v/>
      </c>
    </row>
    <row r="2532" spans="1:8" x14ac:dyDescent="0.3">
      <c r="A2532">
        <v>9</v>
      </c>
      <c r="B2532">
        <v>2016</v>
      </c>
      <c r="C2532">
        <v>250.4</v>
      </c>
      <c r="D2532">
        <v>4.5</v>
      </c>
      <c r="E2532">
        <f t="shared" si="159"/>
        <v>5.2483211304125712</v>
      </c>
      <c r="F2532">
        <f>(MAX(E$2:E2532) - E2532)/MAX(E$2:E2532)</f>
        <v>5.0707313183699712E-2</v>
      </c>
      <c r="G2532">
        <f t="shared" si="160"/>
        <v>4.0000152587890723</v>
      </c>
      <c r="H2532" t="str">
        <f t="shared" si="161"/>
        <v/>
      </c>
    </row>
    <row r="2533" spans="1:8" x14ac:dyDescent="0.3">
      <c r="A2533">
        <v>9</v>
      </c>
      <c r="B2533">
        <v>2016</v>
      </c>
      <c r="C2533">
        <v>251.5</v>
      </c>
      <c r="D2533">
        <v>2.8999938964843701</v>
      </c>
      <c r="E2533">
        <f t="shared" si="159"/>
        <v>5.311864288294224</v>
      </c>
      <c r="F2533">
        <f>(MAX(E$2:E2533) - E2533)/MAX(E$2:E2533)</f>
        <v>3.9213912994309118E-2</v>
      </c>
      <c r="G2533">
        <f t="shared" si="160"/>
        <v>6.9000091552734428</v>
      </c>
      <c r="H2533" t="str">
        <f t="shared" si="161"/>
        <v/>
      </c>
    </row>
    <row r="2534" spans="1:8" x14ac:dyDescent="0.3">
      <c r="A2534">
        <v>9</v>
      </c>
      <c r="B2534">
        <v>2016</v>
      </c>
      <c r="C2534">
        <v>251.5</v>
      </c>
      <c r="D2534">
        <v>-2.5500030517578098</v>
      </c>
      <c r="E2534">
        <f t="shared" si="159"/>
        <v>5.2553134586601988</v>
      </c>
      <c r="F2534">
        <f>(MAX(E$2:E2534) - E2534)/MAX(E$2:E2534)</f>
        <v>4.944257234480022E-2</v>
      </c>
      <c r="G2534">
        <f t="shared" si="160"/>
        <v>4.350006103515633</v>
      </c>
      <c r="H2534" t="str">
        <f t="shared" si="161"/>
        <v/>
      </c>
    </row>
    <row r="2535" spans="1:8" x14ac:dyDescent="0.3">
      <c r="A2535">
        <v>9</v>
      </c>
      <c r="B2535">
        <v>2016</v>
      </c>
      <c r="C2535">
        <v>251.5</v>
      </c>
      <c r="D2535">
        <v>-2.5500030517578098</v>
      </c>
      <c r="E2535">
        <f t="shared" si="159"/>
        <v>5.1993646768494486</v>
      </c>
      <c r="F2535">
        <f>(MAX(E$2:E2535) - E2535)/MAX(E$2:E2535)</f>
        <v>5.9562335996734168E-2</v>
      </c>
      <c r="G2535">
        <f t="shared" si="160"/>
        <v>1.8000030517578232</v>
      </c>
      <c r="H2535" t="str">
        <f t="shared" si="161"/>
        <v/>
      </c>
    </row>
    <row r="2536" spans="1:8" x14ac:dyDescent="0.3">
      <c r="A2536">
        <v>9</v>
      </c>
      <c r="B2536">
        <v>2016</v>
      </c>
      <c r="C2536">
        <v>251.5</v>
      </c>
      <c r="D2536">
        <v>2.5500030517578098</v>
      </c>
      <c r="E2536">
        <f t="shared" si="159"/>
        <v>5.2547178203199314</v>
      </c>
      <c r="F2536">
        <f>(MAX(E$2:E2536) - E2536)/MAX(E$2:E2536)</f>
        <v>4.9550308724940283E-2</v>
      </c>
      <c r="G2536">
        <f t="shared" si="160"/>
        <v>4.350006103515633</v>
      </c>
      <c r="H2536" t="str">
        <f t="shared" si="161"/>
        <v/>
      </c>
    </row>
    <row r="2537" spans="1:8" x14ac:dyDescent="0.3">
      <c r="A2537">
        <v>9</v>
      </c>
      <c r="B2537">
        <v>2016</v>
      </c>
      <c r="C2537">
        <v>247.95</v>
      </c>
      <c r="D2537">
        <v>-1</v>
      </c>
      <c r="E2537">
        <f t="shared" si="159"/>
        <v>5.2324655367493085</v>
      </c>
      <c r="F2537">
        <f>(MAX(E$2:E2537) - E2537)/MAX(E$2:E2537)</f>
        <v>5.3575201549456587E-2</v>
      </c>
      <c r="G2537">
        <f t="shared" si="160"/>
        <v>3.350006103515633</v>
      </c>
      <c r="H2537" t="str">
        <f t="shared" si="161"/>
        <v/>
      </c>
    </row>
    <row r="2538" spans="1:8" x14ac:dyDescent="0.3">
      <c r="A2538">
        <v>9</v>
      </c>
      <c r="B2538">
        <v>2016</v>
      </c>
      <c r="C2538">
        <v>250.7</v>
      </c>
      <c r="D2538">
        <v>0.80000305175781194</v>
      </c>
      <c r="E2538">
        <f t="shared" si="159"/>
        <v>5.2499975982471065</v>
      </c>
      <c r="F2538">
        <f>(MAX(E$2:E2538) - E2538)/MAX(E$2:E2538)</f>
        <v>5.0404081232860221E-2</v>
      </c>
      <c r="G2538">
        <f t="shared" si="160"/>
        <v>4.1500091552734446</v>
      </c>
      <c r="H2538" t="str">
        <f t="shared" si="161"/>
        <v/>
      </c>
    </row>
    <row r="2539" spans="1:8" x14ac:dyDescent="0.3">
      <c r="A2539">
        <v>9</v>
      </c>
      <c r="B2539">
        <v>2016</v>
      </c>
      <c r="C2539">
        <v>251.8</v>
      </c>
      <c r="D2539">
        <v>-0.199996948242187</v>
      </c>
      <c r="E2539">
        <f t="shared" si="159"/>
        <v>5.24561919208021</v>
      </c>
      <c r="F2539">
        <f>(MAX(E$2:E2539) - E2539)/MAX(E$2:E2539)</f>
        <v>5.1196027619307714E-2</v>
      </c>
      <c r="G2539">
        <f t="shared" si="160"/>
        <v>3.9500122070312575</v>
      </c>
      <c r="H2539" t="str">
        <f t="shared" si="161"/>
        <v/>
      </c>
    </row>
    <row r="2540" spans="1:8" x14ac:dyDescent="0.3">
      <c r="A2540">
        <v>9</v>
      </c>
      <c r="B2540">
        <v>2016</v>
      </c>
      <c r="C2540">
        <v>255.5</v>
      </c>
      <c r="D2540">
        <v>2</v>
      </c>
      <c r="E2540">
        <f t="shared" si="159"/>
        <v>5.2887338703712796</v>
      </c>
      <c r="F2540">
        <f>(MAX(E$2:E2540) - E2540)/MAX(E$2:E2540)</f>
        <v>4.3397638805219942E-2</v>
      </c>
      <c r="G2540">
        <f t="shared" si="160"/>
        <v>5.9500122070312571</v>
      </c>
      <c r="H2540" t="str">
        <f t="shared" si="161"/>
        <v/>
      </c>
    </row>
    <row r="2541" spans="1:8" x14ac:dyDescent="0.3">
      <c r="A2541">
        <v>9</v>
      </c>
      <c r="B2541">
        <v>2016</v>
      </c>
      <c r="C2541">
        <v>256.7</v>
      </c>
      <c r="D2541">
        <v>0.69999694824218694</v>
      </c>
      <c r="E2541">
        <f t="shared" si="159"/>
        <v>5.3038768483525462</v>
      </c>
      <c r="F2541">
        <f>(MAX(E$2:E2541) - E2541)/MAX(E$2:E2541)</f>
        <v>4.0658645154290921E-2</v>
      </c>
      <c r="G2541">
        <f t="shared" si="160"/>
        <v>6.6500091552734437</v>
      </c>
      <c r="H2541" t="str">
        <f t="shared" si="161"/>
        <v/>
      </c>
    </row>
    <row r="2542" spans="1:8" x14ac:dyDescent="0.3">
      <c r="A2542">
        <v>9</v>
      </c>
      <c r="B2542">
        <v>2016</v>
      </c>
      <c r="C2542">
        <v>255.95</v>
      </c>
      <c r="D2542">
        <v>-5.00030517578125E-2</v>
      </c>
      <c r="E2542">
        <f t="shared" si="159"/>
        <v>5.3027888603471016</v>
      </c>
      <c r="F2542">
        <f>(MAX(E$2:E2542) - E2542)/MAX(E$2:E2542)</f>
        <v>4.0855435524248945E-2</v>
      </c>
      <c r="G2542">
        <f t="shared" si="160"/>
        <v>6.6000061035156312</v>
      </c>
      <c r="H2542" t="str">
        <f t="shared" si="161"/>
        <v/>
      </c>
    </row>
    <row r="2543" spans="1:8" x14ac:dyDescent="0.3">
      <c r="A2543">
        <v>9</v>
      </c>
      <c r="B2543">
        <v>2016</v>
      </c>
      <c r="C2543">
        <v>254.2</v>
      </c>
      <c r="D2543">
        <v>-1</v>
      </c>
      <c r="E2543">
        <f t="shared" si="159"/>
        <v>5.2808851298067223</v>
      </c>
      <c r="F2543">
        <f>(MAX(E$2:E2543) - E2543)/MAX(E$2:E2543)</f>
        <v>4.4817283646591717E-2</v>
      </c>
      <c r="G2543">
        <f t="shared" si="160"/>
        <v>5.6000061035156312</v>
      </c>
      <c r="H2543" t="str">
        <f t="shared" si="161"/>
        <v/>
      </c>
    </row>
    <row r="2544" spans="1:8" x14ac:dyDescent="0.3">
      <c r="A2544">
        <v>9</v>
      </c>
      <c r="B2544">
        <v>2016</v>
      </c>
      <c r="C2544">
        <v>256.5</v>
      </c>
      <c r="D2544">
        <v>0.80000305175781194</v>
      </c>
      <c r="E2544">
        <f t="shared" si="159"/>
        <v>5.2981793225194682</v>
      </c>
      <c r="F2544">
        <f>(MAX(E$2:E2544) - E2544)/MAX(E$2:E2544)</f>
        <v>4.1689187964437664E-2</v>
      </c>
      <c r="G2544">
        <f t="shared" si="160"/>
        <v>6.4000091552734428</v>
      </c>
      <c r="H2544" t="str">
        <f t="shared" si="161"/>
        <v/>
      </c>
    </row>
    <row r="2545" spans="1:8" x14ac:dyDescent="0.3">
      <c r="A2545">
        <v>9</v>
      </c>
      <c r="B2545">
        <v>2016</v>
      </c>
      <c r="C2545">
        <v>257.05</v>
      </c>
      <c r="D2545">
        <v>1.25</v>
      </c>
      <c r="E2545">
        <f t="shared" si="159"/>
        <v>5.3252318817912316</v>
      </c>
      <c r="F2545">
        <f>(MAX(E$2:E2545) - E2545)/MAX(E$2:E2545)</f>
        <v>3.6796042892285656E-2</v>
      </c>
      <c r="G2545">
        <f t="shared" si="160"/>
        <v>7.6500091552734428</v>
      </c>
      <c r="H2545" t="str">
        <f t="shared" si="161"/>
        <v/>
      </c>
    </row>
    <row r="2546" spans="1:8" x14ac:dyDescent="0.3">
      <c r="A2546">
        <v>9</v>
      </c>
      <c r="B2546">
        <v>2016</v>
      </c>
      <c r="C2546">
        <v>255.9</v>
      </c>
      <c r="D2546">
        <v>-2.0500030517578098</v>
      </c>
      <c r="E2546">
        <f t="shared" si="159"/>
        <v>5.2804386864436754</v>
      </c>
      <c r="F2546">
        <f>(MAX(E$2:E2546) - E2546)/MAX(E$2:E2546)</f>
        <v>4.489803431124946E-2</v>
      </c>
      <c r="G2546">
        <f t="shared" si="160"/>
        <v>5.600006103515633</v>
      </c>
      <c r="H2546" t="str">
        <f t="shared" si="161"/>
        <v/>
      </c>
    </row>
    <row r="2547" spans="1:8" x14ac:dyDescent="0.3">
      <c r="A2547">
        <v>10</v>
      </c>
      <c r="B2547">
        <v>2016</v>
      </c>
      <c r="C2547">
        <v>255.9</v>
      </c>
      <c r="D2547">
        <v>0.79998779296875</v>
      </c>
      <c r="E2547">
        <f t="shared" si="159"/>
        <v>5.2977716321850146</v>
      </c>
      <c r="F2547">
        <f>(MAX(E$2:E2547) - E2547)/MAX(E$2:E2547)</f>
        <v>4.1762929155833114E-2</v>
      </c>
      <c r="G2547">
        <f t="shared" si="160"/>
        <v>0.79998779296875</v>
      </c>
      <c r="H2547" t="str">
        <f t="shared" si="161"/>
        <v/>
      </c>
    </row>
    <row r="2548" spans="1:8" x14ac:dyDescent="0.3">
      <c r="A2548">
        <v>10</v>
      </c>
      <c r="B2548">
        <v>2016</v>
      </c>
      <c r="C2548">
        <v>256.35000000000002</v>
      </c>
      <c r="D2548">
        <v>1.25</v>
      </c>
      <c r="E2548">
        <f t="shared" si="159"/>
        <v>5.3248959749478102</v>
      </c>
      <c r="F2548">
        <f>(MAX(E$2:E2548) - E2548)/MAX(E$2:E2548)</f>
        <v>3.6856800209147188E-2</v>
      </c>
      <c r="G2548">
        <f t="shared" si="160"/>
        <v>2.04998779296875</v>
      </c>
      <c r="H2548" t="str">
        <f t="shared" si="161"/>
        <v/>
      </c>
    </row>
    <row r="2549" spans="1:8" x14ac:dyDescent="0.3">
      <c r="A2549">
        <v>10</v>
      </c>
      <c r="B2549">
        <v>2016</v>
      </c>
      <c r="C2549">
        <v>254.65</v>
      </c>
      <c r="D2549">
        <v>-1.75</v>
      </c>
      <c r="E2549">
        <f t="shared" si="159"/>
        <v>5.2864726631317227</v>
      </c>
      <c r="F2549">
        <f>(MAX(E$2:E2549) - E2549)/MAX(E$2:E2549)</f>
        <v>4.380663578588273E-2</v>
      </c>
      <c r="G2549">
        <f t="shared" si="160"/>
        <v>0.29998779296875</v>
      </c>
      <c r="H2549" t="str">
        <f t="shared" si="161"/>
        <v/>
      </c>
    </row>
    <row r="2550" spans="1:8" x14ac:dyDescent="0.3">
      <c r="A2550">
        <v>10</v>
      </c>
      <c r="B2550">
        <v>2016</v>
      </c>
      <c r="C2550">
        <v>258.25</v>
      </c>
      <c r="D2550">
        <v>-1.8000030517578101</v>
      </c>
      <c r="E2550">
        <f t="shared" si="159"/>
        <v>5.247783601087173</v>
      </c>
      <c r="F2550">
        <f>(MAX(E$2:E2550) - E2550)/MAX(E$2:E2550)</f>
        <v>5.0804539066962251E-2</v>
      </c>
      <c r="G2550">
        <f t="shared" si="160"/>
        <v>-1.5000152587890601</v>
      </c>
      <c r="H2550" t="str">
        <f t="shared" si="161"/>
        <v/>
      </c>
    </row>
    <row r="2551" spans="1:8" x14ac:dyDescent="0.3">
      <c r="A2551">
        <v>10</v>
      </c>
      <c r="B2551">
        <v>2016</v>
      </c>
      <c r="C2551">
        <v>258.05</v>
      </c>
      <c r="D2551">
        <v>-5.00030517578125E-2</v>
      </c>
      <c r="E2551">
        <f t="shared" si="159"/>
        <v>5.2467158798906226</v>
      </c>
      <c r="F2551">
        <f>(MAX(E$2:E2551) - E2551)/MAX(E$2:E2551)</f>
        <v>5.0997663667812346E-2</v>
      </c>
      <c r="G2551">
        <f t="shared" si="160"/>
        <v>-1.5500183105468726</v>
      </c>
      <c r="H2551" t="str">
        <f t="shared" si="161"/>
        <v/>
      </c>
    </row>
    <row r="2552" spans="1:8" x14ac:dyDescent="0.3">
      <c r="A2552">
        <v>10</v>
      </c>
      <c r="B2552">
        <v>2016</v>
      </c>
      <c r="C2552">
        <v>256.45</v>
      </c>
      <c r="D2552">
        <v>-1</v>
      </c>
      <c r="E2552">
        <f t="shared" si="159"/>
        <v>5.2252339080681027</v>
      </c>
      <c r="F2552">
        <f>(MAX(E$2:E2552) - E2552)/MAX(E$2:E2552)</f>
        <v>5.4883225972935414E-2</v>
      </c>
      <c r="G2552">
        <f t="shared" si="160"/>
        <v>-2.5500183105468723</v>
      </c>
      <c r="H2552" t="str">
        <f t="shared" si="161"/>
        <v/>
      </c>
    </row>
    <row r="2553" spans="1:8" x14ac:dyDescent="0.3">
      <c r="A2553">
        <v>10</v>
      </c>
      <c r="B2553">
        <v>2016</v>
      </c>
      <c r="C2553">
        <v>257.25</v>
      </c>
      <c r="D2553">
        <v>-0.649993896484375</v>
      </c>
      <c r="E2553">
        <f t="shared" si="159"/>
        <v>5.2113711727703578</v>
      </c>
      <c r="F2553">
        <f>(MAX(E$2:E2553) - E2553)/MAX(E$2:E2553)</f>
        <v>5.7390655093680729E-2</v>
      </c>
      <c r="G2553">
        <f t="shared" si="160"/>
        <v>-3.2000122070312473</v>
      </c>
      <c r="H2553" t="str">
        <f t="shared" si="161"/>
        <v/>
      </c>
    </row>
    <row r="2554" spans="1:8" x14ac:dyDescent="0.3">
      <c r="A2554">
        <v>10</v>
      </c>
      <c r="B2554">
        <v>2016</v>
      </c>
      <c r="C2554">
        <v>252.4</v>
      </c>
      <c r="D2554">
        <v>1.5</v>
      </c>
      <c r="E2554">
        <f t="shared" si="159"/>
        <v>5.2438906244229457</v>
      </c>
      <c r="F2554">
        <f>(MAX(E$2:E2554) - E2554)/MAX(E$2:E2554)</f>
        <v>5.1508683151416733E-2</v>
      </c>
      <c r="G2554">
        <f t="shared" si="160"/>
        <v>-1.7000122070312473</v>
      </c>
      <c r="H2554" t="str">
        <f t="shared" si="161"/>
        <v/>
      </c>
    </row>
    <row r="2555" spans="1:8" x14ac:dyDescent="0.3">
      <c r="A2555">
        <v>10</v>
      </c>
      <c r="B2555">
        <v>2016</v>
      </c>
      <c r="C2555">
        <v>253.3</v>
      </c>
      <c r="D2555">
        <v>0</v>
      </c>
      <c r="E2555">
        <f t="shared" si="159"/>
        <v>5.2438906244229457</v>
      </c>
      <c r="F2555">
        <f>(MAX(E$2:E2555) - E2555)/MAX(E$2:E2555)</f>
        <v>5.1508683151416733E-2</v>
      </c>
      <c r="G2555">
        <f t="shared" si="160"/>
        <v>-1.7000122070312473</v>
      </c>
      <c r="H2555" t="str">
        <f t="shared" si="161"/>
        <v/>
      </c>
    </row>
    <row r="2556" spans="1:8" x14ac:dyDescent="0.3">
      <c r="A2556">
        <v>10</v>
      </c>
      <c r="B2556">
        <v>2016</v>
      </c>
      <c r="C2556">
        <v>251.95</v>
      </c>
      <c r="D2556">
        <v>0.75</v>
      </c>
      <c r="E2556">
        <f t="shared" si="159"/>
        <v>5.2602810346897959</v>
      </c>
      <c r="F2556">
        <f>(MAX(E$2:E2556) - E2556)/MAX(E$2:E2556)</f>
        <v>4.854405956729993E-2</v>
      </c>
      <c r="G2556">
        <f t="shared" si="160"/>
        <v>-0.95001220703124734</v>
      </c>
      <c r="H2556" t="str">
        <f t="shared" si="161"/>
        <v/>
      </c>
    </row>
    <row r="2557" spans="1:8" x14ac:dyDescent="0.3">
      <c r="A2557">
        <v>10</v>
      </c>
      <c r="B2557">
        <v>2016</v>
      </c>
      <c r="C2557">
        <v>253.1</v>
      </c>
      <c r="D2557">
        <v>-0.5</v>
      </c>
      <c r="E2557">
        <f t="shared" si="159"/>
        <v>5.2493697445151133</v>
      </c>
      <c r="F2557">
        <f>(MAX(E$2:E2557) - E2557)/MAX(E$2:E2557)</f>
        <v>5.0517644587952527E-2</v>
      </c>
      <c r="G2557">
        <f t="shared" si="160"/>
        <v>-1.4500122070312473</v>
      </c>
      <c r="H2557" t="str">
        <f t="shared" si="161"/>
        <v/>
      </c>
    </row>
    <row r="2558" spans="1:8" x14ac:dyDescent="0.3">
      <c r="A2558">
        <v>10</v>
      </c>
      <c r="B2558">
        <v>2016</v>
      </c>
      <c r="C2558">
        <v>253.3</v>
      </c>
      <c r="D2558">
        <v>-0.199996948242187</v>
      </c>
      <c r="E2558">
        <f t="shared" si="159"/>
        <v>5.245017787051423</v>
      </c>
      <c r="F2558">
        <f>(MAX(E$2:E2558) - E2558)/MAX(E$2:E2558)</f>
        <v>5.130480705209315E-2</v>
      </c>
      <c r="G2558">
        <f t="shared" si="160"/>
        <v>-1.6500091552734344</v>
      </c>
      <c r="H2558" t="str">
        <f t="shared" si="161"/>
        <v/>
      </c>
    </row>
    <row r="2559" spans="1:8" x14ac:dyDescent="0.3">
      <c r="A2559">
        <v>10</v>
      </c>
      <c r="B2559">
        <v>2016</v>
      </c>
      <c r="C2559">
        <v>254.4</v>
      </c>
      <c r="D2559">
        <v>-0.600006103515625</v>
      </c>
      <c r="E2559">
        <f t="shared" si="159"/>
        <v>5.2320288137041642</v>
      </c>
      <c r="F2559">
        <f>(MAX(E$2:E2559) - E2559)/MAX(E$2:E2559)</f>
        <v>5.3654194046793932E-2</v>
      </c>
      <c r="G2559">
        <f t="shared" si="160"/>
        <v>-2.2500152587890594</v>
      </c>
      <c r="H2559" t="str">
        <f t="shared" si="161"/>
        <v/>
      </c>
    </row>
    <row r="2560" spans="1:8" x14ac:dyDescent="0.3">
      <c r="A2560">
        <v>10</v>
      </c>
      <c r="B2560">
        <v>2016</v>
      </c>
      <c r="C2560">
        <v>255.5</v>
      </c>
      <c r="D2560">
        <v>-0.350006103515625</v>
      </c>
      <c r="E2560">
        <f t="shared" si="159"/>
        <v>5.2245031615730708</v>
      </c>
      <c r="F2560">
        <f>(MAX(E$2:E2560) - E2560)/MAX(E$2:E2560)</f>
        <v>5.5015400107561181E-2</v>
      </c>
      <c r="G2560">
        <f t="shared" si="160"/>
        <v>-2.6000213623046844</v>
      </c>
      <c r="H2560" t="str">
        <f t="shared" si="161"/>
        <v/>
      </c>
    </row>
    <row r="2561" spans="1:8" x14ac:dyDescent="0.3">
      <c r="A2561">
        <v>10</v>
      </c>
      <c r="B2561">
        <v>2016</v>
      </c>
      <c r="C2561">
        <v>255.4</v>
      </c>
      <c r="D2561">
        <v>5.00030517578125E-2</v>
      </c>
      <c r="E2561">
        <f t="shared" si="159"/>
        <v>5.2255771755006233</v>
      </c>
      <c r="F2561">
        <f>(MAX(E$2:E2561) - E2561)/MAX(E$2:E2561)</f>
        <v>5.4821137305870869E-2</v>
      </c>
      <c r="G2561">
        <f t="shared" si="160"/>
        <v>-2.5500183105468719</v>
      </c>
      <c r="H2561" t="str">
        <f t="shared" si="161"/>
        <v/>
      </c>
    </row>
    <row r="2562" spans="1:8" x14ac:dyDescent="0.3">
      <c r="A2562">
        <v>10</v>
      </c>
      <c r="B2562">
        <v>2016</v>
      </c>
      <c r="C2562">
        <v>255.15</v>
      </c>
      <c r="D2562">
        <v>-0.59999084472656194</v>
      </c>
      <c r="E2562">
        <f t="shared" si="159"/>
        <v>5.2126747126869919</v>
      </c>
      <c r="F2562">
        <f>(MAX(E$2:E2562) - E2562)/MAX(E$2:E2562)</f>
        <v>5.7154876664905999E-2</v>
      </c>
      <c r="G2562">
        <f t="shared" si="160"/>
        <v>-3.1500091552734339</v>
      </c>
      <c r="H2562" t="str">
        <f t="shared" si="161"/>
        <v/>
      </c>
    </row>
    <row r="2563" spans="1:8" x14ac:dyDescent="0.3">
      <c r="A2563">
        <v>10</v>
      </c>
      <c r="B2563">
        <v>2016</v>
      </c>
      <c r="C2563">
        <v>255.75</v>
      </c>
      <c r="D2563">
        <v>0.69999694824218694</v>
      </c>
      <c r="E2563">
        <f t="shared" si="159"/>
        <v>5.2276553547617262</v>
      </c>
      <c r="F2563">
        <f>(MAX(E$2:E2563) - E2563)/MAX(E$2:E2563)</f>
        <v>5.4445245601564433E-2</v>
      </c>
      <c r="G2563">
        <f t="shared" si="160"/>
        <v>-2.4500122070312469</v>
      </c>
      <c r="H2563" t="str">
        <f t="shared" si="161"/>
        <v/>
      </c>
    </row>
    <row r="2564" spans="1:8" x14ac:dyDescent="0.3">
      <c r="A2564">
        <v>10</v>
      </c>
      <c r="B2564">
        <v>2016</v>
      </c>
      <c r="C2564">
        <v>254.5</v>
      </c>
      <c r="D2564">
        <v>-1.19999694824218</v>
      </c>
      <c r="E2564">
        <f t="shared" ref="E2564:E2627" si="162">(D2564/C2564*$G$2+1)*E2563*$H$2+(1-$H$2)*E2563</f>
        <v>5.2017739048765206</v>
      </c>
      <c r="F2564">
        <f>(MAX(E$2:E2564) - E2564)/MAX(E$2:E2564)</f>
        <v>5.912656568273425E-2</v>
      </c>
      <c r="G2564">
        <f t="shared" si="160"/>
        <v>-3.6500091552734268</v>
      </c>
      <c r="H2564" t="str">
        <f t="shared" si="161"/>
        <v/>
      </c>
    </row>
    <row r="2565" spans="1:8" x14ac:dyDescent="0.3">
      <c r="A2565">
        <v>10</v>
      </c>
      <c r="B2565">
        <v>2016</v>
      </c>
      <c r="C2565">
        <v>253.35</v>
      </c>
      <c r="D2565">
        <v>-0.75</v>
      </c>
      <c r="E2565">
        <f t="shared" si="162"/>
        <v>5.1856049806606528</v>
      </c>
      <c r="F2565">
        <f>(MAX(E$2:E2565) - E2565)/MAX(E$2:E2565)</f>
        <v>6.2051127867556899E-2</v>
      </c>
      <c r="G2565">
        <f t="shared" ref="G2565:G2628" si="163">IF(A2565&lt;&gt;A2564, D2565, D2565+G2564)</f>
        <v>-4.4000091552734268</v>
      </c>
      <c r="H2565" t="str">
        <f t="shared" si="161"/>
        <v/>
      </c>
    </row>
    <row r="2566" spans="1:8" x14ac:dyDescent="0.3">
      <c r="A2566">
        <v>10</v>
      </c>
      <c r="B2566">
        <v>2016</v>
      </c>
      <c r="C2566">
        <v>253.1</v>
      </c>
      <c r="D2566">
        <v>-0.69999694824218694</v>
      </c>
      <c r="E2566">
        <f t="shared" si="162"/>
        <v>5.1705460986206901</v>
      </c>
      <c r="F2566">
        <f>(MAX(E$2:E2566) - E2566)/MAX(E$2:E2566)</f>
        <v>6.4774910623404028E-2</v>
      </c>
      <c r="G2566">
        <f t="shared" si="163"/>
        <v>-5.1000061035156135</v>
      </c>
      <c r="H2566" t="str">
        <f t="shared" si="161"/>
        <v/>
      </c>
    </row>
    <row r="2567" spans="1:8" x14ac:dyDescent="0.3">
      <c r="A2567">
        <v>10</v>
      </c>
      <c r="B2567">
        <v>2016</v>
      </c>
      <c r="C2567">
        <v>252.65</v>
      </c>
      <c r="D2567">
        <v>1.40000915527343</v>
      </c>
      <c r="E2567">
        <f t="shared" si="162"/>
        <v>5.2006302168459975</v>
      </c>
      <c r="F2567">
        <f>(MAX(E$2:E2567) - E2567)/MAX(E$2:E2567)</f>
        <v>5.9333430822346919E-2</v>
      </c>
      <c r="G2567">
        <f t="shared" si="163"/>
        <v>-3.6999969482421835</v>
      </c>
      <c r="H2567" t="str">
        <f t="shared" si="161"/>
        <v/>
      </c>
    </row>
    <row r="2568" spans="1:8" x14ac:dyDescent="0.3">
      <c r="A2568">
        <v>11</v>
      </c>
      <c r="B2568">
        <v>2016</v>
      </c>
      <c r="C2568">
        <v>252.95</v>
      </c>
      <c r="D2568">
        <v>0.449996948242187</v>
      </c>
      <c r="E2568">
        <f t="shared" si="162"/>
        <v>5.2103447102749074</v>
      </c>
      <c r="F2568">
        <f>(MAX(E$2:E2568) - E2568)/MAX(E$2:E2568)</f>
        <v>5.7576317006511439E-2</v>
      </c>
      <c r="G2568">
        <f t="shared" si="163"/>
        <v>0.449996948242187</v>
      </c>
      <c r="H2568" t="str">
        <f t="shared" si="161"/>
        <v/>
      </c>
    </row>
    <row r="2569" spans="1:8" x14ac:dyDescent="0.3">
      <c r="A2569">
        <v>11</v>
      </c>
      <c r="B2569">
        <v>2016</v>
      </c>
      <c r="C2569">
        <v>251.4</v>
      </c>
      <c r="D2569">
        <v>2</v>
      </c>
      <c r="E2569">
        <f t="shared" si="162"/>
        <v>5.2538678761125261</v>
      </c>
      <c r="F2569">
        <f>(MAX(E$2:E2569) - E2569)/MAX(E$2:E2569)</f>
        <v>4.9704042804895154E-2</v>
      </c>
      <c r="G2569">
        <f t="shared" si="163"/>
        <v>2.4499969482421871</v>
      </c>
      <c r="H2569" t="str">
        <f t="shared" si="161"/>
        <v/>
      </c>
    </row>
    <row r="2570" spans="1:8" x14ac:dyDescent="0.3">
      <c r="A2570">
        <v>11</v>
      </c>
      <c r="B2570">
        <v>2016</v>
      </c>
      <c r="C2570">
        <v>249.6</v>
      </c>
      <c r="D2570">
        <v>-0.449996948242187</v>
      </c>
      <c r="E2570">
        <f t="shared" si="162"/>
        <v>5.2439222201179181</v>
      </c>
      <c r="F2570">
        <f>(MAX(E$2:E2570) - E2570)/MAX(E$2:E2570)</f>
        <v>5.150296826442205E-2</v>
      </c>
      <c r="G2570">
        <f t="shared" si="163"/>
        <v>2</v>
      </c>
      <c r="H2570" t="str">
        <f t="shared" si="161"/>
        <v/>
      </c>
    </row>
    <row r="2571" spans="1:8" x14ac:dyDescent="0.3">
      <c r="A2571">
        <v>11</v>
      </c>
      <c r="B2571">
        <v>2016</v>
      </c>
      <c r="C2571">
        <v>249.95</v>
      </c>
      <c r="D2571">
        <v>0.65000915527343694</v>
      </c>
      <c r="E2571">
        <f t="shared" si="162"/>
        <v>5.2582411932135349</v>
      </c>
      <c r="F2571">
        <f>(MAX(E$2:E2571) - E2571)/MAX(E$2:E2571)</f>
        <v>4.8913016905763503E-2</v>
      </c>
      <c r="G2571">
        <f t="shared" si="163"/>
        <v>2.6500091552734371</v>
      </c>
      <c r="H2571" t="str">
        <f t="shared" si="161"/>
        <v/>
      </c>
    </row>
    <row r="2572" spans="1:8" x14ac:dyDescent="0.3">
      <c r="A2572">
        <v>11</v>
      </c>
      <c r="B2572">
        <v>2016</v>
      </c>
      <c r="C2572">
        <v>252.7</v>
      </c>
      <c r="D2572">
        <v>2.75</v>
      </c>
      <c r="E2572">
        <f t="shared" si="162"/>
        <v>5.3183249741609195</v>
      </c>
      <c r="F2572">
        <f>(MAX(E$2:E2572) - E2572)/MAX(E$2:E2572)</f>
        <v>3.8045333234672837E-2</v>
      </c>
      <c r="G2572">
        <f t="shared" si="163"/>
        <v>5.4000091552734375</v>
      </c>
      <c r="H2572" t="str">
        <f t="shared" si="161"/>
        <v/>
      </c>
    </row>
    <row r="2573" spans="1:8" x14ac:dyDescent="0.3">
      <c r="A2573">
        <v>11</v>
      </c>
      <c r="B2573">
        <v>2016</v>
      </c>
      <c r="C2573">
        <v>253.15</v>
      </c>
      <c r="D2573">
        <v>-1.0999908447265601</v>
      </c>
      <c r="E2573">
        <f t="shared" si="162"/>
        <v>5.2940602527708327</v>
      </c>
      <c r="F2573">
        <f>(MAX(E$2:E2573) - E2573)/MAX(E$2:E2573)</f>
        <v>4.2434226747641572E-2</v>
      </c>
      <c r="G2573">
        <f t="shared" si="163"/>
        <v>4.3000183105468777</v>
      </c>
      <c r="H2573" t="str">
        <f t="shared" si="161"/>
        <v/>
      </c>
    </row>
    <row r="2574" spans="1:8" x14ac:dyDescent="0.3">
      <c r="A2574">
        <v>11</v>
      </c>
      <c r="B2574">
        <v>2016</v>
      </c>
      <c r="C2574">
        <v>253.7</v>
      </c>
      <c r="D2574">
        <v>0.80000305175781194</v>
      </c>
      <c r="E2574">
        <f t="shared" si="162"/>
        <v>5.311588938526949</v>
      </c>
      <c r="F2574">
        <f>(MAX(E$2:E2574) - E2574)/MAX(E$2:E2574)</f>
        <v>3.9263717019995731E-2</v>
      </c>
      <c r="G2574">
        <f t="shared" si="163"/>
        <v>5.1000213623046893</v>
      </c>
      <c r="H2574" t="str">
        <f t="shared" si="161"/>
        <v/>
      </c>
    </row>
    <row r="2575" spans="1:8" x14ac:dyDescent="0.3">
      <c r="A2575">
        <v>11</v>
      </c>
      <c r="B2575">
        <v>2016</v>
      </c>
      <c r="C2575">
        <v>250.8</v>
      </c>
      <c r="D2575">
        <v>-3</v>
      </c>
      <c r="E2575">
        <f t="shared" si="162"/>
        <v>5.2448763980310957</v>
      </c>
      <c r="F2575">
        <f>(MAX(E$2:E2575) - E2575)/MAX(E$2:E2575)</f>
        <v>5.1330380861251849E-2</v>
      </c>
      <c r="G2575">
        <f t="shared" si="163"/>
        <v>2.1000213623046893</v>
      </c>
      <c r="H2575" t="str">
        <f t="shared" si="161"/>
        <v/>
      </c>
    </row>
    <row r="2576" spans="1:8" x14ac:dyDescent="0.3">
      <c r="A2576">
        <v>11</v>
      </c>
      <c r="B2576">
        <v>2016</v>
      </c>
      <c r="C2576">
        <v>250.3</v>
      </c>
      <c r="D2576">
        <v>1.8999938964843699</v>
      </c>
      <c r="E2576">
        <f t="shared" si="162"/>
        <v>5.2866802126586538</v>
      </c>
      <c r="F2576">
        <f>(MAX(E$2:E2576) - E2576)/MAX(E$2:E2576)</f>
        <v>4.3769095162286699E-2</v>
      </c>
      <c r="G2576">
        <f t="shared" si="163"/>
        <v>4.0000152587890589</v>
      </c>
      <c r="H2576" t="str">
        <f t="shared" si="161"/>
        <v/>
      </c>
    </row>
    <row r="2577" spans="1:8" x14ac:dyDescent="0.3">
      <c r="A2577">
        <v>11</v>
      </c>
      <c r="B2577">
        <v>2016</v>
      </c>
      <c r="C2577">
        <v>249.1</v>
      </c>
      <c r="D2577">
        <v>-0.5</v>
      </c>
      <c r="E2577">
        <f t="shared" si="162"/>
        <v>5.2755380725075263</v>
      </c>
      <c r="F2577">
        <f>(MAX(E$2:E2577) - E2577)/MAX(E$2:E2577)</f>
        <v>4.5784435286894548E-2</v>
      </c>
      <c r="G2577">
        <f t="shared" si="163"/>
        <v>3.5000152587890589</v>
      </c>
      <c r="H2577" t="str">
        <f t="shared" si="161"/>
        <v/>
      </c>
    </row>
    <row r="2578" spans="1:8" x14ac:dyDescent="0.3">
      <c r="A2578">
        <v>11</v>
      </c>
      <c r="B2578">
        <v>2016</v>
      </c>
      <c r="C2578">
        <v>247.25</v>
      </c>
      <c r="D2578">
        <v>-0.300003051757812</v>
      </c>
      <c r="E2578">
        <f t="shared" si="162"/>
        <v>5.2688168939534812</v>
      </c>
      <c r="F2578">
        <f>(MAX(E$2:E2578) - E2578)/MAX(E$2:E2578)</f>
        <v>4.7000131790519123E-2</v>
      </c>
      <c r="G2578">
        <f t="shared" si="163"/>
        <v>3.2000122070312469</v>
      </c>
      <c r="H2578" t="str">
        <f t="shared" si="161"/>
        <v/>
      </c>
    </row>
    <row r="2579" spans="1:8" x14ac:dyDescent="0.3">
      <c r="A2579">
        <v>11</v>
      </c>
      <c r="B2579">
        <v>2016</v>
      </c>
      <c r="C2579">
        <v>248.05</v>
      </c>
      <c r="D2579">
        <v>1.6000061035156199</v>
      </c>
      <c r="E2579">
        <f t="shared" si="162"/>
        <v>5.3045018209765136</v>
      </c>
      <c r="F2579">
        <f>(MAX(E$2:E2579) - E2579)/MAX(E$2:E2579)</f>
        <v>4.0545602921041382E-2</v>
      </c>
      <c r="G2579">
        <f t="shared" si="163"/>
        <v>4.800018310546867</v>
      </c>
      <c r="H2579" t="str">
        <f t="shared" si="161"/>
        <v/>
      </c>
    </row>
    <row r="2580" spans="1:8" x14ac:dyDescent="0.3">
      <c r="A2580">
        <v>11</v>
      </c>
      <c r="B2580">
        <v>2016</v>
      </c>
      <c r="C2580">
        <v>246.8</v>
      </c>
      <c r="D2580">
        <v>0.55000305175781194</v>
      </c>
      <c r="E2580">
        <f t="shared" si="162"/>
        <v>5.3169141661915527</v>
      </c>
      <c r="F2580">
        <f>(MAX(E$2:E2580) - E2580)/MAX(E$2:E2580)</f>
        <v>3.8300513825673912E-2</v>
      </c>
      <c r="G2580">
        <f t="shared" si="163"/>
        <v>5.3500213623046786</v>
      </c>
      <c r="H2580" t="str">
        <f t="shared" si="161"/>
        <v/>
      </c>
    </row>
    <row r="2581" spans="1:8" x14ac:dyDescent="0.3">
      <c r="A2581">
        <v>11</v>
      </c>
      <c r="B2581">
        <v>2016</v>
      </c>
      <c r="C2581">
        <v>247.85</v>
      </c>
      <c r="D2581">
        <v>-0.70001220703125</v>
      </c>
      <c r="E2581">
        <f t="shared" si="162"/>
        <v>5.3011465645733358</v>
      </c>
      <c r="F2581">
        <f>(MAX(E$2:E2581) - E2581)/MAX(E$2:E2581)</f>
        <v>4.1152486586652721E-2</v>
      </c>
      <c r="G2581">
        <f t="shared" si="163"/>
        <v>4.6500091552734286</v>
      </c>
      <c r="H2581" t="str">
        <f t="shared" si="161"/>
        <v/>
      </c>
    </row>
    <row r="2582" spans="1:8" x14ac:dyDescent="0.3">
      <c r="A2582">
        <v>11</v>
      </c>
      <c r="B2582">
        <v>2016</v>
      </c>
      <c r="C2582">
        <v>246.7</v>
      </c>
      <c r="D2582">
        <v>0.600006103515625</v>
      </c>
      <c r="E2582">
        <f t="shared" si="162"/>
        <v>5.3146842877557177</v>
      </c>
      <c r="F2582">
        <f>(MAX(E$2:E2582) - E2582)/MAX(E$2:E2582)</f>
        <v>3.8703844193429274E-2</v>
      </c>
      <c r="G2582">
        <f t="shared" si="163"/>
        <v>5.2500152587890536</v>
      </c>
      <c r="H2582" t="str">
        <f t="shared" si="161"/>
        <v/>
      </c>
    </row>
    <row r="2583" spans="1:8" x14ac:dyDescent="0.3">
      <c r="A2583">
        <v>11</v>
      </c>
      <c r="B2583">
        <v>2016</v>
      </c>
      <c r="C2583">
        <v>247.4</v>
      </c>
      <c r="D2583">
        <v>-0.69999694824218694</v>
      </c>
      <c r="E2583">
        <f t="shared" si="162"/>
        <v>5.2988949752196843</v>
      </c>
      <c r="F2583">
        <f>(MAX(E$2:E2583) - E2583)/MAX(E$2:E2583)</f>
        <v>4.1559743927433376E-2</v>
      </c>
      <c r="G2583">
        <f t="shared" si="163"/>
        <v>4.550018310546867</v>
      </c>
      <c r="H2583" t="str">
        <f t="shared" si="161"/>
        <v/>
      </c>
    </row>
    <row r="2584" spans="1:8" x14ac:dyDescent="0.3">
      <c r="A2584">
        <v>11</v>
      </c>
      <c r="B2584">
        <v>2016</v>
      </c>
      <c r="C2584">
        <v>249.6</v>
      </c>
      <c r="D2584">
        <v>0.150009155273437</v>
      </c>
      <c r="E2584">
        <f t="shared" si="162"/>
        <v>5.302238832980386</v>
      </c>
      <c r="F2584">
        <f>(MAX(E$2:E2584) - E2584)/MAX(E$2:E2584)</f>
        <v>4.0954921996931862E-2</v>
      </c>
      <c r="G2584">
        <f t="shared" si="163"/>
        <v>4.7000274658203036</v>
      </c>
      <c r="H2584" t="str">
        <f t="shared" si="161"/>
        <v/>
      </c>
    </row>
    <row r="2585" spans="1:8" x14ac:dyDescent="0.3">
      <c r="A2585">
        <v>11</v>
      </c>
      <c r="B2585">
        <v>2016</v>
      </c>
      <c r="C2585">
        <v>250.55</v>
      </c>
      <c r="D2585">
        <v>-0.100006103515625</v>
      </c>
      <c r="E2585">
        <f t="shared" si="162"/>
        <v>5.3000166455612074</v>
      </c>
      <c r="F2585">
        <f>(MAX(E$2:E2585) - E2585)/MAX(E$2:E2585)</f>
        <v>4.135686124823594E-2</v>
      </c>
      <c r="G2585">
        <f t="shared" si="163"/>
        <v>4.6000213623046786</v>
      </c>
      <c r="H2585" t="str">
        <f t="shared" ref="H2585:H2648" si="164">IF(A2585=A2586, "", IF(-C2563*0.05 &gt; MIN(G2564:G2585), -C2563*0.05, ""))</f>
        <v/>
      </c>
    </row>
    <row r="2586" spans="1:8" x14ac:dyDescent="0.3">
      <c r="A2586">
        <v>11</v>
      </c>
      <c r="B2586">
        <v>2016</v>
      </c>
      <c r="C2586">
        <v>249.7</v>
      </c>
      <c r="D2586">
        <v>-0.349990844726562</v>
      </c>
      <c r="E2586">
        <f t="shared" si="162"/>
        <v>5.2922164646721921</v>
      </c>
      <c r="F2586">
        <f>(MAX(E$2:E2586) - E2586)/MAX(E$2:E2586)</f>
        <v>4.2767722834216003E-2</v>
      </c>
      <c r="G2586">
        <f t="shared" si="163"/>
        <v>4.250030517578117</v>
      </c>
      <c r="H2586" t="str">
        <f t="shared" si="164"/>
        <v/>
      </c>
    </row>
    <row r="2587" spans="1:8" x14ac:dyDescent="0.3">
      <c r="A2587">
        <v>11</v>
      </c>
      <c r="B2587">
        <v>2016</v>
      </c>
      <c r="C2587">
        <v>249.2</v>
      </c>
      <c r="D2587">
        <v>9.99908447265625E-2</v>
      </c>
      <c r="E2587">
        <f t="shared" si="162"/>
        <v>5.294446127009742</v>
      </c>
      <c r="F2587">
        <f>(MAX(E$2:E2587) - E2587)/MAX(E$2:E2587)</f>
        <v>4.23644315533451E-2</v>
      </c>
      <c r="G2587">
        <f t="shared" si="163"/>
        <v>4.3500213623046795</v>
      </c>
      <c r="H2587" t="str">
        <f t="shared" si="164"/>
        <v/>
      </c>
    </row>
    <row r="2588" spans="1:8" x14ac:dyDescent="0.3">
      <c r="A2588">
        <v>11</v>
      </c>
      <c r="B2588">
        <v>2016</v>
      </c>
      <c r="C2588">
        <v>250.05</v>
      </c>
      <c r="D2588">
        <v>0</v>
      </c>
      <c r="E2588">
        <f t="shared" si="162"/>
        <v>5.294446127009742</v>
      </c>
      <c r="F2588">
        <f>(MAX(E$2:E2588) - E2588)/MAX(E$2:E2588)</f>
        <v>4.23644315533451E-2</v>
      </c>
      <c r="G2588">
        <f t="shared" si="163"/>
        <v>4.3500213623046795</v>
      </c>
      <c r="H2588" t="str">
        <f t="shared" si="164"/>
        <v/>
      </c>
    </row>
    <row r="2589" spans="1:8" x14ac:dyDescent="0.3">
      <c r="A2589">
        <v>11</v>
      </c>
      <c r="B2589">
        <v>2016</v>
      </c>
      <c r="C2589">
        <v>249.95</v>
      </c>
      <c r="D2589">
        <v>-0.25</v>
      </c>
      <c r="E2589">
        <f t="shared" si="162"/>
        <v>5.2888858465202846</v>
      </c>
      <c r="F2589">
        <f>(MAX(E$2:E2589) - E2589)/MAX(E$2:E2589)</f>
        <v>4.3370150043912079E-2</v>
      </c>
      <c r="G2589">
        <f t="shared" si="163"/>
        <v>4.1000213623046795</v>
      </c>
      <c r="H2589" t="str">
        <f t="shared" si="164"/>
        <v/>
      </c>
    </row>
    <row r="2590" spans="1:8" x14ac:dyDescent="0.3">
      <c r="A2590">
        <v>12</v>
      </c>
      <c r="B2590">
        <v>2016</v>
      </c>
      <c r="C2590">
        <v>251.45</v>
      </c>
      <c r="D2590">
        <v>0.399993896484375</v>
      </c>
      <c r="E2590">
        <f t="shared" si="162"/>
        <v>5.2977198022200307</v>
      </c>
      <c r="F2590">
        <f>(MAX(E$2:E2590) - E2590)/MAX(E$2:E2590)</f>
        <v>4.1772303926449192E-2</v>
      </c>
      <c r="G2590">
        <f t="shared" si="163"/>
        <v>0.399993896484375</v>
      </c>
      <c r="H2590" t="str">
        <f t="shared" si="164"/>
        <v/>
      </c>
    </row>
    <row r="2591" spans="1:8" x14ac:dyDescent="0.3">
      <c r="A2591">
        <v>12</v>
      </c>
      <c r="B2591">
        <v>2016</v>
      </c>
      <c r="C2591">
        <v>250.3</v>
      </c>
      <c r="D2591">
        <v>-0.80000305175781194</v>
      </c>
      <c r="E2591">
        <f t="shared" si="162"/>
        <v>5.2799407306675317</v>
      </c>
      <c r="F2591">
        <f>(MAX(E$2:E2591) - E2591)/MAX(E$2:E2591)</f>
        <v>4.4988102309168262E-2</v>
      </c>
      <c r="G2591">
        <f t="shared" si="163"/>
        <v>-0.40000915527343694</v>
      </c>
      <c r="H2591" t="str">
        <f t="shared" si="164"/>
        <v/>
      </c>
    </row>
    <row r="2592" spans="1:8" x14ac:dyDescent="0.3">
      <c r="A2592">
        <v>12</v>
      </c>
      <c r="B2592">
        <v>2016</v>
      </c>
      <c r="C2592">
        <v>249.1</v>
      </c>
      <c r="D2592">
        <v>-0.449996948242187</v>
      </c>
      <c r="E2592">
        <f t="shared" si="162"/>
        <v>5.2699256560931236</v>
      </c>
      <c r="F2592">
        <f>(MAX(E$2:E2592) - E2592)/MAX(E$2:E2592)</f>
        <v>4.6799583888737326E-2</v>
      </c>
      <c r="G2592">
        <f t="shared" si="163"/>
        <v>-0.85000610351562389</v>
      </c>
      <c r="H2592" t="str">
        <f t="shared" si="164"/>
        <v/>
      </c>
    </row>
    <row r="2593" spans="1:8" x14ac:dyDescent="0.3">
      <c r="A2593">
        <v>12</v>
      </c>
      <c r="B2593">
        <v>2016</v>
      </c>
      <c r="C2593">
        <v>251</v>
      </c>
      <c r="D2593">
        <v>1.3999938964843699</v>
      </c>
      <c r="E2593">
        <f t="shared" si="162"/>
        <v>5.30078922956376</v>
      </c>
      <c r="F2593">
        <f>(MAX(E$2:E2593) - E2593)/MAX(E$2:E2593)</f>
        <v>4.1217119733692464E-2</v>
      </c>
      <c r="G2593">
        <f t="shared" si="163"/>
        <v>0.549987792968746</v>
      </c>
      <c r="H2593" t="str">
        <f t="shared" si="164"/>
        <v/>
      </c>
    </row>
    <row r="2594" spans="1:8" x14ac:dyDescent="0.3">
      <c r="A2594">
        <v>12</v>
      </c>
      <c r="B2594">
        <v>2016</v>
      </c>
      <c r="C2594">
        <v>253.1</v>
      </c>
      <c r="D2594">
        <v>-0.80000305175781194</v>
      </c>
      <c r="E2594">
        <f t="shared" si="162"/>
        <v>5.2831966577012759</v>
      </c>
      <c r="F2594">
        <f>(MAX(E$2:E2594) - E2594)/MAX(E$2:E2594)</f>
        <v>4.4399184892505168E-2</v>
      </c>
      <c r="G2594">
        <f t="shared" si="163"/>
        <v>-0.25001525878906594</v>
      </c>
      <c r="H2594" t="str">
        <f t="shared" si="164"/>
        <v/>
      </c>
    </row>
    <row r="2595" spans="1:8" x14ac:dyDescent="0.3">
      <c r="A2595">
        <v>12</v>
      </c>
      <c r="B2595">
        <v>2016</v>
      </c>
      <c r="C2595">
        <v>255.3</v>
      </c>
      <c r="D2595">
        <v>2.19999694824218</v>
      </c>
      <c r="E2595">
        <f t="shared" si="162"/>
        <v>5.3309998983988924</v>
      </c>
      <c r="F2595">
        <f>(MAX(E$2:E2595) - E2595)/MAX(E$2:E2595)</f>
        <v>3.5752750028333766E-2</v>
      </c>
      <c r="G2595">
        <f t="shared" si="163"/>
        <v>1.9499816894531139</v>
      </c>
      <c r="H2595" t="str">
        <f t="shared" si="164"/>
        <v/>
      </c>
    </row>
    <row r="2596" spans="1:8" x14ac:dyDescent="0.3">
      <c r="A2596">
        <v>12</v>
      </c>
      <c r="B2596">
        <v>2016</v>
      </c>
      <c r="C2596">
        <v>258.05</v>
      </c>
      <c r="D2596">
        <v>-0.350006103515625</v>
      </c>
      <c r="E2596">
        <f t="shared" si="162"/>
        <v>5.3234076619044348</v>
      </c>
      <c r="F2596">
        <f>(MAX(E$2:E2596) - E2596)/MAX(E$2:E2596)</f>
        <v>3.7125999568840044E-2</v>
      </c>
      <c r="G2596">
        <f t="shared" si="163"/>
        <v>1.5999755859374889</v>
      </c>
      <c r="H2596" t="str">
        <f t="shared" si="164"/>
        <v/>
      </c>
    </row>
    <row r="2597" spans="1:8" x14ac:dyDescent="0.3">
      <c r="A2597">
        <v>12</v>
      </c>
      <c r="B2597">
        <v>2016</v>
      </c>
      <c r="C2597">
        <v>259.2</v>
      </c>
      <c r="D2597">
        <v>0.80001831054684602</v>
      </c>
      <c r="E2597">
        <f t="shared" si="162"/>
        <v>5.3406598408559409</v>
      </c>
      <c r="F2597">
        <f>(MAX(E$2:E2597) - E2597)/MAX(E$2:E2597)</f>
        <v>3.4005503146582544E-2</v>
      </c>
      <c r="G2597">
        <f t="shared" si="163"/>
        <v>2.399993896484335</v>
      </c>
      <c r="H2597" t="str">
        <f t="shared" si="164"/>
        <v/>
      </c>
    </row>
    <row r="2598" spans="1:8" x14ac:dyDescent="0.3">
      <c r="A2598">
        <v>12</v>
      </c>
      <c r="B2598">
        <v>2016</v>
      </c>
      <c r="C2598">
        <v>257.95</v>
      </c>
      <c r="D2598">
        <v>0.449996948242187</v>
      </c>
      <c r="E2598">
        <f t="shared" si="162"/>
        <v>5.3504425299874931</v>
      </c>
      <c r="F2598">
        <f>(MAX(E$2:E2598) - E2598)/MAX(E$2:E2598)</f>
        <v>3.2236054399217159E-2</v>
      </c>
      <c r="G2598">
        <f t="shared" si="163"/>
        <v>2.8499908447265221</v>
      </c>
      <c r="H2598" t="str">
        <f t="shared" si="164"/>
        <v/>
      </c>
    </row>
    <row r="2599" spans="1:8" x14ac:dyDescent="0.3">
      <c r="A2599">
        <v>12</v>
      </c>
      <c r="B2599">
        <v>2016</v>
      </c>
      <c r="C2599">
        <v>259.5</v>
      </c>
      <c r="D2599">
        <v>1.3000030517578101</v>
      </c>
      <c r="E2599">
        <f t="shared" si="162"/>
        <v>5.3785865423115791</v>
      </c>
      <c r="F2599">
        <f>(MAX(E$2:E2599) - E2599)/MAX(E$2:E2599)</f>
        <v>2.7145492215034959E-2</v>
      </c>
      <c r="G2599">
        <f t="shared" si="163"/>
        <v>4.1499938964843324</v>
      </c>
      <c r="H2599" t="str">
        <f t="shared" si="164"/>
        <v/>
      </c>
    </row>
    <row r="2600" spans="1:8" x14ac:dyDescent="0.3">
      <c r="A2600">
        <v>12</v>
      </c>
      <c r="B2600">
        <v>2016</v>
      </c>
      <c r="C2600">
        <v>257</v>
      </c>
      <c r="D2600">
        <v>-1.70001220703125</v>
      </c>
      <c r="E2600">
        <f t="shared" si="162"/>
        <v>5.3412291652009607</v>
      </c>
      <c r="F2600">
        <f>(MAX(E$2:E2600) - E2600)/MAX(E$2:E2600)</f>
        <v>3.3902526323380561E-2</v>
      </c>
      <c r="G2600">
        <f t="shared" si="163"/>
        <v>2.4499816894530824</v>
      </c>
      <c r="H2600" t="str">
        <f t="shared" si="164"/>
        <v/>
      </c>
    </row>
    <row r="2601" spans="1:8" x14ac:dyDescent="0.3">
      <c r="A2601">
        <v>12</v>
      </c>
      <c r="B2601">
        <v>2016</v>
      </c>
      <c r="C2601">
        <v>258.10000000000002</v>
      </c>
      <c r="D2601">
        <v>0.449981689453125</v>
      </c>
      <c r="E2601">
        <f t="shared" si="162"/>
        <v>5.3510068796127737</v>
      </c>
      <c r="F2601">
        <f>(MAX(E$2:E2601) - E2601)/MAX(E$2:E2601)</f>
        <v>3.2133977380914697E-2</v>
      </c>
      <c r="G2601">
        <f t="shared" si="163"/>
        <v>2.8999633789062074</v>
      </c>
      <c r="H2601" t="str">
        <f t="shared" si="164"/>
        <v/>
      </c>
    </row>
    <row r="2602" spans="1:8" x14ac:dyDescent="0.3">
      <c r="A2602">
        <v>12</v>
      </c>
      <c r="B2602">
        <v>2016</v>
      </c>
      <c r="C2602">
        <v>258.39999999999998</v>
      </c>
      <c r="D2602">
        <v>0.300018310546875</v>
      </c>
      <c r="E2602">
        <f t="shared" si="162"/>
        <v>5.3575303705026087</v>
      </c>
      <c r="F2602">
        <f>(MAX(E$2:E2602) - E2602)/MAX(E$2:E2602)</f>
        <v>3.0954037731576515E-2</v>
      </c>
      <c r="G2602">
        <f t="shared" si="163"/>
        <v>3.1999816894530824</v>
      </c>
      <c r="H2602" t="str">
        <f t="shared" si="164"/>
        <v/>
      </c>
    </row>
    <row r="2603" spans="1:8" x14ac:dyDescent="0.3">
      <c r="A2603">
        <v>12</v>
      </c>
      <c r="B2603">
        <v>2016</v>
      </c>
      <c r="C2603">
        <v>259.35000000000002</v>
      </c>
      <c r="D2603">
        <v>0.149993896484375</v>
      </c>
      <c r="E2603">
        <f t="shared" si="162"/>
        <v>5.3607837990686216</v>
      </c>
      <c r="F2603">
        <f>(MAX(E$2:E2603) - E2603)/MAX(E$2:E2603)</f>
        <v>3.0365572226503188E-2</v>
      </c>
      <c r="G2603">
        <f t="shared" si="163"/>
        <v>3.3499755859374574</v>
      </c>
      <c r="H2603" t="str">
        <f t="shared" si="164"/>
        <v/>
      </c>
    </row>
    <row r="2604" spans="1:8" x14ac:dyDescent="0.3">
      <c r="A2604">
        <v>12</v>
      </c>
      <c r="B2604">
        <v>2016</v>
      </c>
      <c r="C2604">
        <v>260.35000000000002</v>
      </c>
      <c r="D2604">
        <v>0.800018310546875</v>
      </c>
      <c r="E2604">
        <f t="shared" si="162"/>
        <v>5.3780803669889021</v>
      </c>
      <c r="F2604">
        <f>(MAX(E$2:E2604) - E2604)/MAX(E$2:E2604)</f>
        <v>2.7237046927508571E-2</v>
      </c>
      <c r="G2604">
        <f t="shared" si="163"/>
        <v>4.1499938964843324</v>
      </c>
      <c r="H2604" t="str">
        <f t="shared" si="164"/>
        <v/>
      </c>
    </row>
    <row r="2605" spans="1:8" x14ac:dyDescent="0.3">
      <c r="A2605">
        <v>12</v>
      </c>
      <c r="B2605">
        <v>2016</v>
      </c>
      <c r="C2605">
        <v>259.60000000000002</v>
      </c>
      <c r="D2605">
        <v>0.20001220703125</v>
      </c>
      <c r="E2605">
        <f t="shared" si="162"/>
        <v>5.3824311597854448</v>
      </c>
      <c r="F2605">
        <f>(MAX(E$2:E2605) - E2605)/MAX(E$2:E2605)</f>
        <v>2.6450095123115771E-2</v>
      </c>
      <c r="G2605">
        <f t="shared" si="163"/>
        <v>4.3500061035155824</v>
      </c>
      <c r="H2605" t="str">
        <f t="shared" si="164"/>
        <v/>
      </c>
    </row>
    <row r="2606" spans="1:8" x14ac:dyDescent="0.3">
      <c r="A2606">
        <v>12</v>
      </c>
      <c r="B2606">
        <v>2016</v>
      </c>
      <c r="C2606">
        <v>259</v>
      </c>
      <c r="D2606">
        <v>-0.29998779296875</v>
      </c>
      <c r="E2606">
        <f t="shared" si="162"/>
        <v>5.3758852260918086</v>
      </c>
      <c r="F2606">
        <f>(MAX(E$2:E2606) - E2606)/MAX(E$2:E2606)</f>
        <v>2.7634094125719634E-2</v>
      </c>
      <c r="G2606">
        <f t="shared" si="163"/>
        <v>4.0500183105468324</v>
      </c>
      <c r="H2606" t="str">
        <f t="shared" si="164"/>
        <v/>
      </c>
    </row>
    <row r="2607" spans="1:8" x14ac:dyDescent="0.3">
      <c r="A2607">
        <v>12</v>
      </c>
      <c r="B2607">
        <v>2016</v>
      </c>
      <c r="C2607">
        <v>259.05</v>
      </c>
      <c r="D2607">
        <v>0.25</v>
      </c>
      <c r="E2607">
        <f t="shared" si="162"/>
        <v>5.3813327067783518</v>
      </c>
      <c r="F2607">
        <f>(MAX(E$2:E2607) - E2607)/MAX(E$2:E2607)</f>
        <v>2.6648778355435967E-2</v>
      </c>
      <c r="G2607">
        <f t="shared" si="163"/>
        <v>4.3000183105468324</v>
      </c>
      <c r="H2607" t="str">
        <f t="shared" si="164"/>
        <v/>
      </c>
    </row>
    <row r="2608" spans="1:8" x14ac:dyDescent="0.3">
      <c r="A2608">
        <v>12</v>
      </c>
      <c r="B2608">
        <v>2016</v>
      </c>
      <c r="C2608">
        <v>259.10000000000002</v>
      </c>
      <c r="D2608">
        <v>0</v>
      </c>
      <c r="E2608">
        <f t="shared" si="162"/>
        <v>5.3813327067783518</v>
      </c>
      <c r="F2608">
        <f>(MAX(E$2:E2608) - E2608)/MAX(E$2:E2608)</f>
        <v>2.6648778355435967E-2</v>
      </c>
      <c r="G2608">
        <f t="shared" si="163"/>
        <v>4.3000183105468324</v>
      </c>
      <c r="H2608" t="str">
        <f t="shared" si="164"/>
        <v/>
      </c>
    </row>
    <row r="2609" spans="1:8" x14ac:dyDescent="0.3">
      <c r="A2609">
        <v>12</v>
      </c>
      <c r="B2609">
        <v>2016</v>
      </c>
      <c r="C2609">
        <v>260.25</v>
      </c>
      <c r="D2609">
        <v>0.54998779296875</v>
      </c>
      <c r="E2609">
        <f t="shared" si="162"/>
        <v>5.3932737275797473</v>
      </c>
      <c r="F2609">
        <f>(MAX(E$2:E2609) - E2609)/MAX(E$2:E2609)</f>
        <v>2.4488940297090065E-2</v>
      </c>
      <c r="G2609">
        <f t="shared" si="163"/>
        <v>4.8500061035155824</v>
      </c>
      <c r="H2609" t="str">
        <f t="shared" si="164"/>
        <v/>
      </c>
    </row>
    <row r="2610" spans="1:8" x14ac:dyDescent="0.3">
      <c r="A2610">
        <v>12</v>
      </c>
      <c r="B2610">
        <v>2016</v>
      </c>
      <c r="C2610">
        <v>260.10000000000002</v>
      </c>
      <c r="D2610">
        <v>-0.5</v>
      </c>
      <c r="E2610">
        <f t="shared" si="162"/>
        <v>5.3823876502749446</v>
      </c>
      <c r="F2610">
        <f>(MAX(E$2:E2610) - E2610)/MAX(E$2:E2610)</f>
        <v>2.6457964927401469E-2</v>
      </c>
      <c r="G2610">
        <f t="shared" si="163"/>
        <v>4.3500061035155824</v>
      </c>
      <c r="H2610" t="str">
        <f t="shared" si="164"/>
        <v/>
      </c>
    </row>
    <row r="2611" spans="1:8" x14ac:dyDescent="0.3">
      <c r="A2611">
        <v>12</v>
      </c>
      <c r="B2611">
        <v>2016</v>
      </c>
      <c r="C2611">
        <v>260.10000000000002</v>
      </c>
      <c r="D2611">
        <v>-0.149993896484375</v>
      </c>
      <c r="E2611">
        <f t="shared" si="162"/>
        <v>5.3791285516172866</v>
      </c>
      <c r="F2611">
        <f>(MAX(E$2:E2611) - E2611)/MAX(E$2:E2611)</f>
        <v>2.7047456013112585E-2</v>
      </c>
      <c r="G2611">
        <f t="shared" si="163"/>
        <v>4.2000122070312074</v>
      </c>
      <c r="H2611" t="str">
        <f t="shared" si="164"/>
        <v/>
      </c>
    </row>
    <row r="2612" spans="1:8" x14ac:dyDescent="0.3">
      <c r="A2612">
        <v>1</v>
      </c>
      <c r="B2612">
        <v>2017</v>
      </c>
      <c r="C2612">
        <v>260.25</v>
      </c>
      <c r="D2612">
        <v>0</v>
      </c>
      <c r="E2612">
        <f t="shared" si="162"/>
        <v>5.3791285516172866</v>
      </c>
      <c r="F2612">
        <f>(MAX(E$2:E2612) - E2612)/MAX(E$2:E2612)</f>
        <v>2.7047456013112585E-2</v>
      </c>
      <c r="G2612">
        <f t="shared" si="163"/>
        <v>0</v>
      </c>
      <c r="H2612" t="str">
        <f t="shared" si="164"/>
        <v/>
      </c>
    </row>
    <row r="2613" spans="1:8" x14ac:dyDescent="0.3">
      <c r="A2613">
        <v>1</v>
      </c>
      <c r="B2613">
        <v>2017</v>
      </c>
      <c r="C2613">
        <v>261.95</v>
      </c>
      <c r="D2613">
        <v>0.550018310546875</v>
      </c>
      <c r="E2613">
        <f t="shared" si="162"/>
        <v>5.3909878765193051</v>
      </c>
      <c r="F2613">
        <f>(MAX(E$2:E2613) - E2613)/MAX(E$2:E2613)</f>
        <v>2.4902394741074994E-2</v>
      </c>
      <c r="G2613">
        <f t="shared" si="163"/>
        <v>0.550018310546875</v>
      </c>
      <c r="H2613" t="str">
        <f t="shared" si="164"/>
        <v/>
      </c>
    </row>
    <row r="2614" spans="1:8" x14ac:dyDescent="0.3">
      <c r="A2614">
        <v>1</v>
      </c>
      <c r="B2614">
        <v>2017</v>
      </c>
      <c r="C2614">
        <v>263.2</v>
      </c>
      <c r="D2614">
        <v>0.199981689453125</v>
      </c>
      <c r="E2614">
        <f t="shared" si="162"/>
        <v>5.3952888028359318</v>
      </c>
      <c r="F2614">
        <f>(MAX(E$2:E2614) - E2614)/MAX(E$2:E2614)</f>
        <v>2.4124462560963036E-2</v>
      </c>
      <c r="G2614">
        <f t="shared" si="163"/>
        <v>0.75</v>
      </c>
      <c r="H2614" t="str">
        <f t="shared" si="164"/>
        <v/>
      </c>
    </row>
    <row r="2615" spans="1:8" x14ac:dyDescent="0.3">
      <c r="A2615">
        <v>1</v>
      </c>
      <c r="B2615">
        <v>2017</v>
      </c>
      <c r="C2615">
        <v>263.25</v>
      </c>
      <c r="D2615">
        <v>0.29998779296875</v>
      </c>
      <c r="E2615">
        <f t="shared" si="162"/>
        <v>5.4017444412762412</v>
      </c>
      <c r="F2615">
        <f>(MAX(E$2:E2615) - E2615)/MAX(E$2:E2615)</f>
        <v>2.2956795757077098E-2</v>
      </c>
      <c r="G2615">
        <f t="shared" si="163"/>
        <v>1.04998779296875</v>
      </c>
      <c r="H2615" t="str">
        <f t="shared" si="164"/>
        <v/>
      </c>
    </row>
    <row r="2616" spans="1:8" x14ac:dyDescent="0.3">
      <c r="A2616">
        <v>1</v>
      </c>
      <c r="B2616">
        <v>2017</v>
      </c>
      <c r="C2616">
        <v>263.14999999999998</v>
      </c>
      <c r="D2616">
        <v>-0.29998779296875</v>
      </c>
      <c r="E2616">
        <f t="shared" si="162"/>
        <v>5.3952786223031239</v>
      </c>
      <c r="F2616">
        <f>(MAX(E$2:E2616) - E2616)/MAX(E$2:E2616)</f>
        <v>2.4126303969882627E-2</v>
      </c>
      <c r="G2616">
        <f t="shared" si="163"/>
        <v>0.75</v>
      </c>
      <c r="H2616" t="str">
        <f t="shared" si="164"/>
        <v/>
      </c>
    </row>
    <row r="2617" spans="1:8" x14ac:dyDescent="0.3">
      <c r="A2617">
        <v>1</v>
      </c>
      <c r="B2617">
        <v>2017</v>
      </c>
      <c r="C2617">
        <v>264.14999999999998</v>
      </c>
      <c r="D2617">
        <v>-0.29998779296875</v>
      </c>
      <c r="E2617">
        <f t="shared" si="162"/>
        <v>5.3888449913636052</v>
      </c>
      <c r="F2617">
        <f>(MAX(E$2:E2617) - E2617)/MAX(E$2:E2617)</f>
        <v>2.5289990156150757E-2</v>
      </c>
      <c r="G2617">
        <f t="shared" si="163"/>
        <v>0.45001220703125</v>
      </c>
      <c r="H2617" t="str">
        <f t="shared" si="164"/>
        <v/>
      </c>
    </row>
    <row r="2618" spans="1:8" x14ac:dyDescent="0.3">
      <c r="A2618">
        <v>1</v>
      </c>
      <c r="B2618">
        <v>2017</v>
      </c>
      <c r="C2618">
        <v>263.39999999999998</v>
      </c>
      <c r="D2618">
        <v>-0.850006103515625</v>
      </c>
      <c r="E2618">
        <f t="shared" si="162"/>
        <v>5.3705853911728818</v>
      </c>
      <c r="F2618">
        <f>(MAX(E$2:E2618) - E2618)/MAX(E$2:E2618)</f>
        <v>2.8592704394576295E-2</v>
      </c>
      <c r="G2618">
        <f t="shared" si="163"/>
        <v>-0.399993896484375</v>
      </c>
      <c r="H2618" t="str">
        <f t="shared" si="164"/>
        <v/>
      </c>
    </row>
    <row r="2619" spans="1:8" x14ac:dyDescent="0.3">
      <c r="A2619">
        <v>1</v>
      </c>
      <c r="B2619">
        <v>2017</v>
      </c>
      <c r="C2619">
        <v>264.39999999999998</v>
      </c>
      <c r="D2619">
        <v>-0.199981689453125</v>
      </c>
      <c r="E2619">
        <f t="shared" si="162"/>
        <v>5.3663201881589897</v>
      </c>
      <c r="F2619">
        <f>(MAX(E$2:E2619) - E2619)/MAX(E$2:E2619)</f>
        <v>2.9364175104592917E-2</v>
      </c>
      <c r="G2619">
        <f t="shared" si="163"/>
        <v>-0.5999755859375</v>
      </c>
      <c r="H2619" t="str">
        <f t="shared" si="164"/>
        <v/>
      </c>
    </row>
    <row r="2620" spans="1:8" x14ac:dyDescent="0.3">
      <c r="A2620">
        <v>1</v>
      </c>
      <c r="B2620">
        <v>2017</v>
      </c>
      <c r="C2620">
        <v>269.05</v>
      </c>
      <c r="D2620">
        <v>0.20001220703125</v>
      </c>
      <c r="E2620">
        <f t="shared" si="162"/>
        <v>5.3705089858608801</v>
      </c>
      <c r="F2620">
        <f>(MAX(E$2:E2620) - E2620)/MAX(E$2:E2620)</f>
        <v>2.8606524243269784E-2</v>
      </c>
      <c r="G2620">
        <f t="shared" si="163"/>
        <v>-0.39996337890625</v>
      </c>
      <c r="H2620" t="str">
        <f t="shared" si="164"/>
        <v/>
      </c>
    </row>
    <row r="2621" spans="1:8" x14ac:dyDescent="0.3">
      <c r="A2621">
        <v>1</v>
      </c>
      <c r="B2621">
        <v>2017</v>
      </c>
      <c r="C2621">
        <v>269.05</v>
      </c>
      <c r="D2621">
        <v>0</v>
      </c>
      <c r="E2621">
        <f t="shared" si="162"/>
        <v>5.3705089858608801</v>
      </c>
      <c r="F2621">
        <f>(MAX(E$2:E2621) - E2621)/MAX(E$2:E2621)</f>
        <v>2.8606524243269784E-2</v>
      </c>
      <c r="G2621">
        <f t="shared" si="163"/>
        <v>-0.39996337890625</v>
      </c>
      <c r="H2621" t="str">
        <f t="shared" si="164"/>
        <v/>
      </c>
    </row>
    <row r="2622" spans="1:8" x14ac:dyDescent="0.3">
      <c r="A2622">
        <v>1</v>
      </c>
      <c r="B2622">
        <v>2017</v>
      </c>
      <c r="C2622">
        <v>268.55</v>
      </c>
      <c r="D2622">
        <v>0.300018310546875</v>
      </c>
      <c r="E2622">
        <f t="shared" si="162"/>
        <v>5.3768087944043561</v>
      </c>
      <c r="F2622">
        <f>(MAX(E$2:E2622) - E2622)/MAX(E$2:E2622)</f>
        <v>2.7467043249241031E-2</v>
      </c>
      <c r="G2622">
        <f t="shared" si="163"/>
        <v>-9.9945068359375E-2</v>
      </c>
      <c r="H2622" t="str">
        <f t="shared" si="164"/>
        <v/>
      </c>
    </row>
    <row r="2623" spans="1:8" x14ac:dyDescent="0.3">
      <c r="A2623">
        <v>1</v>
      </c>
      <c r="B2623">
        <v>2017</v>
      </c>
      <c r="C2623">
        <v>267.64999999999998</v>
      </c>
      <c r="D2623">
        <v>4.998779296875E-2</v>
      </c>
      <c r="E2623">
        <f t="shared" si="162"/>
        <v>5.3778632070518047</v>
      </c>
      <c r="F2623">
        <f>(MAX(E$2:E2623) - E2623)/MAX(E$2:E2623)</f>
        <v>2.7276325838808711E-2</v>
      </c>
      <c r="G2623">
        <f t="shared" si="163"/>
        <v>-4.9957275390625E-2</v>
      </c>
      <c r="H2623" t="str">
        <f t="shared" si="164"/>
        <v/>
      </c>
    </row>
    <row r="2624" spans="1:8" x14ac:dyDescent="0.3">
      <c r="A2624">
        <v>1</v>
      </c>
      <c r="B2624">
        <v>2017</v>
      </c>
      <c r="C2624">
        <v>268.35000000000002</v>
      </c>
      <c r="D2624">
        <v>0.25</v>
      </c>
      <c r="E2624">
        <f t="shared" si="162"/>
        <v>5.3831238334421574</v>
      </c>
      <c r="F2624">
        <f>(MAX(E$2:E2624) - E2624)/MAX(E$2:E2624)</f>
        <v>2.6324807431999234E-2</v>
      </c>
      <c r="G2624">
        <f t="shared" si="163"/>
        <v>0.200042724609375</v>
      </c>
      <c r="H2624" t="str">
        <f t="shared" si="164"/>
        <v/>
      </c>
    </row>
    <row r="2625" spans="1:8" x14ac:dyDescent="0.3">
      <c r="A2625">
        <v>1</v>
      </c>
      <c r="B2625">
        <v>2017</v>
      </c>
      <c r="C2625">
        <v>269.39999999999998</v>
      </c>
      <c r="D2625">
        <v>1.25</v>
      </c>
      <c r="E2625">
        <f t="shared" si="162"/>
        <v>5.4093500770627694</v>
      </c>
      <c r="F2625">
        <f>(MAX(E$2:E2625) - E2625)/MAX(E$2:E2625)</f>
        <v>2.158112261297359E-2</v>
      </c>
      <c r="G2625">
        <f t="shared" si="163"/>
        <v>1.450042724609375</v>
      </c>
      <c r="H2625" t="str">
        <f t="shared" si="164"/>
        <v/>
      </c>
    </row>
    <row r="2626" spans="1:8" x14ac:dyDescent="0.3">
      <c r="A2626">
        <v>1</v>
      </c>
      <c r="B2626">
        <v>2017</v>
      </c>
      <c r="C2626">
        <v>267.45</v>
      </c>
      <c r="D2626">
        <v>0.899993896484375</v>
      </c>
      <c r="E2626">
        <f t="shared" si="162"/>
        <v>5.4284631866382753</v>
      </c>
      <c r="F2626">
        <f>(MAX(E$2:E2626) - E2626)/MAX(E$2:E2626)</f>
        <v>1.8124029441367283E-2</v>
      </c>
      <c r="G2626">
        <f t="shared" si="163"/>
        <v>2.35003662109375</v>
      </c>
      <c r="H2626" t="str">
        <f t="shared" si="164"/>
        <v/>
      </c>
    </row>
    <row r="2627" spans="1:8" x14ac:dyDescent="0.3">
      <c r="A2627">
        <v>1</v>
      </c>
      <c r="B2627">
        <v>2017</v>
      </c>
      <c r="C2627">
        <v>267.45</v>
      </c>
      <c r="D2627">
        <v>0.3499755859375</v>
      </c>
      <c r="E2627">
        <f t="shared" si="162"/>
        <v>5.4359218557865576</v>
      </c>
      <c r="F2627">
        <f>(MAX(E$2:E2627) - E2627)/MAX(E$2:E2627)</f>
        <v>1.6774938960829149E-2</v>
      </c>
      <c r="G2627">
        <f t="shared" si="163"/>
        <v>2.70001220703125</v>
      </c>
      <c r="H2627" t="str">
        <f t="shared" si="164"/>
        <v/>
      </c>
    </row>
    <row r="2628" spans="1:8" x14ac:dyDescent="0.3">
      <c r="A2628">
        <v>1</v>
      </c>
      <c r="B2628">
        <v>2017</v>
      </c>
      <c r="C2628">
        <v>267.75</v>
      </c>
      <c r="D2628">
        <v>-0.399993896484375</v>
      </c>
      <c r="E2628">
        <f t="shared" ref="E2628:E2691" si="165">(D2628/C2628*$G$2+1)*E2627*$H$2+(1-$H$2)*E2627</f>
        <v>5.4273950496529082</v>
      </c>
      <c r="F2628">
        <f>(MAX(E$2:E2628) - E2628)/MAX(E$2:E2628)</f>
        <v>1.8317229248225771E-2</v>
      </c>
      <c r="G2628">
        <f t="shared" si="163"/>
        <v>2.300018310546875</v>
      </c>
      <c r="H2628" t="str">
        <f t="shared" si="164"/>
        <v/>
      </c>
    </row>
    <row r="2629" spans="1:8" x14ac:dyDescent="0.3">
      <c r="A2629">
        <v>1</v>
      </c>
      <c r="B2629">
        <v>2017</v>
      </c>
      <c r="C2629">
        <v>269.7</v>
      </c>
      <c r="D2629">
        <v>-1.5</v>
      </c>
      <c r="E2629">
        <f t="shared" si="165"/>
        <v>5.3957000285064369</v>
      </c>
      <c r="F2629">
        <f>(MAX(E$2:E2629) - E2629)/MAX(E$2:E2629)</f>
        <v>2.4050081913906299E-2</v>
      </c>
      <c r="G2629">
        <f t="shared" ref="G2629:G2692" si="166">IF(A2629&lt;&gt;A2628, D2629, D2629+G2628)</f>
        <v>0.800018310546875</v>
      </c>
      <c r="H2629" t="str">
        <f t="shared" si="164"/>
        <v/>
      </c>
    </row>
    <row r="2630" spans="1:8" x14ac:dyDescent="0.3">
      <c r="A2630">
        <v>1</v>
      </c>
      <c r="B2630">
        <v>2017</v>
      </c>
      <c r="C2630">
        <v>269.7</v>
      </c>
      <c r="D2630">
        <v>1.25</v>
      </c>
      <c r="E2630">
        <f t="shared" si="165"/>
        <v>5.4219583017263648</v>
      </c>
      <c r="F2630">
        <f>(MAX(E$2:E2630) - E2630)/MAX(E$2:E2630)</f>
        <v>1.930060372522268E-2</v>
      </c>
      <c r="G2630">
        <f t="shared" si="166"/>
        <v>2.050018310546875</v>
      </c>
      <c r="H2630" t="str">
        <f t="shared" si="164"/>
        <v/>
      </c>
    </row>
    <row r="2631" spans="1:8" x14ac:dyDescent="0.3">
      <c r="A2631">
        <v>1</v>
      </c>
      <c r="B2631">
        <v>2017</v>
      </c>
      <c r="C2631">
        <v>269.7</v>
      </c>
      <c r="D2631">
        <v>-1.5</v>
      </c>
      <c r="E2631">
        <f t="shared" si="165"/>
        <v>5.3902950302201766</v>
      </c>
      <c r="F2631">
        <f>(MAX(E$2:E2631) - E2631)/MAX(E$2:E2631)</f>
        <v>2.5027713658974115E-2</v>
      </c>
      <c r="G2631">
        <f t="shared" si="166"/>
        <v>0.550018310546875</v>
      </c>
      <c r="H2631" t="str">
        <f t="shared" si="164"/>
        <v/>
      </c>
    </row>
    <row r="2632" spans="1:8" x14ac:dyDescent="0.3">
      <c r="A2632">
        <v>1</v>
      </c>
      <c r="B2632">
        <v>2017</v>
      </c>
      <c r="C2632">
        <v>269.7</v>
      </c>
      <c r="D2632">
        <v>-1.5</v>
      </c>
      <c r="E2632">
        <f t="shared" si="165"/>
        <v>5.3588166665842962</v>
      </c>
      <c r="F2632">
        <f>(MAX(E$2:E2632) - E2632)/MAX(E$2:E2632)</f>
        <v>3.0721378289998016E-2</v>
      </c>
      <c r="G2632">
        <f t="shared" si="166"/>
        <v>-0.949981689453125</v>
      </c>
      <c r="H2632" t="str">
        <f t="shared" si="164"/>
        <v/>
      </c>
    </row>
    <row r="2633" spans="1:8" x14ac:dyDescent="0.3">
      <c r="A2633">
        <v>1</v>
      </c>
      <c r="B2633">
        <v>2017</v>
      </c>
      <c r="C2633">
        <v>270.10000000000002</v>
      </c>
      <c r="D2633">
        <v>-1.1000061035156199</v>
      </c>
      <c r="E2633">
        <f t="shared" si="165"/>
        <v>5.3359011997464325</v>
      </c>
      <c r="F2633">
        <f>(MAX(E$2:E2633) - E2633)/MAX(E$2:E2633)</f>
        <v>3.4866224716812499E-2</v>
      </c>
      <c r="G2633">
        <f t="shared" si="166"/>
        <v>-2.0499877929687447</v>
      </c>
      <c r="H2633" t="str">
        <f t="shared" si="164"/>
        <v/>
      </c>
    </row>
    <row r="2634" spans="1:8" x14ac:dyDescent="0.3">
      <c r="A2634">
        <v>2</v>
      </c>
      <c r="B2634">
        <v>2017</v>
      </c>
      <c r="C2634">
        <v>269.8</v>
      </c>
      <c r="D2634">
        <v>-0.399993896484375</v>
      </c>
      <c r="E2634">
        <f t="shared" si="165"/>
        <v>5.3275948828163013</v>
      </c>
      <c r="F2634">
        <f>(MAX(E$2:E2634) - E2634)/MAX(E$2:E2634)</f>
        <v>3.636863391019432E-2</v>
      </c>
      <c r="G2634">
        <f t="shared" si="166"/>
        <v>-0.399993896484375</v>
      </c>
      <c r="H2634" t="str">
        <f t="shared" si="164"/>
        <v/>
      </c>
    </row>
    <row r="2635" spans="1:8" x14ac:dyDescent="0.3">
      <c r="A2635">
        <v>2</v>
      </c>
      <c r="B2635">
        <v>2017</v>
      </c>
      <c r="C2635">
        <v>270.14999999999998</v>
      </c>
      <c r="D2635">
        <v>-0.25</v>
      </c>
      <c r="E2635">
        <f t="shared" si="165"/>
        <v>5.322418152641438</v>
      </c>
      <c r="F2635">
        <f>(MAX(E$2:E2635) - E2635)/MAX(E$2:E2635)</f>
        <v>3.7304977547427648E-2</v>
      </c>
      <c r="G2635">
        <f t="shared" si="166"/>
        <v>-0.649993896484375</v>
      </c>
      <c r="H2635" t="str">
        <f t="shared" si="164"/>
        <v/>
      </c>
    </row>
    <row r="2636" spans="1:8" x14ac:dyDescent="0.3">
      <c r="A2636">
        <v>2</v>
      </c>
      <c r="B2636">
        <v>2017</v>
      </c>
      <c r="C2636">
        <v>269.89999999999998</v>
      </c>
      <c r="D2636">
        <v>0.5</v>
      </c>
      <c r="E2636">
        <f t="shared" si="165"/>
        <v>5.3327711334867018</v>
      </c>
      <c r="F2636">
        <f>(MAX(E$2:E2636) - E2636)/MAX(E$2:E2636)</f>
        <v>3.5432377003568473E-2</v>
      </c>
      <c r="G2636">
        <f t="shared" si="166"/>
        <v>-0.149993896484375</v>
      </c>
      <c r="H2636" t="str">
        <f t="shared" si="164"/>
        <v/>
      </c>
    </row>
    <row r="2637" spans="1:8" x14ac:dyDescent="0.3">
      <c r="A2637">
        <v>2</v>
      </c>
      <c r="B2637">
        <v>2017</v>
      </c>
      <c r="C2637">
        <v>271.5</v>
      </c>
      <c r="D2637">
        <v>-1.5</v>
      </c>
      <c r="E2637">
        <f t="shared" si="165"/>
        <v>5.3018351683476901</v>
      </c>
      <c r="F2637">
        <f>(MAX(E$2:E2637) - E2637)/MAX(E$2:E2637)</f>
        <v>4.1027935037525762E-2</v>
      </c>
      <c r="G2637">
        <f t="shared" si="166"/>
        <v>-1.649993896484375</v>
      </c>
      <c r="H2637" t="str">
        <f t="shared" si="164"/>
        <v/>
      </c>
    </row>
    <row r="2638" spans="1:8" x14ac:dyDescent="0.3">
      <c r="A2638">
        <v>2</v>
      </c>
      <c r="B2638">
        <v>2017</v>
      </c>
      <c r="C2638">
        <v>270.55</v>
      </c>
      <c r="D2638">
        <v>-0.29998779296875</v>
      </c>
      <c r="E2638">
        <f t="shared" si="165"/>
        <v>5.2956625195863571</v>
      </c>
      <c r="F2638">
        <f>(MAX(E$2:E2638) - E2638)/MAX(E$2:E2638)</f>
        <v>4.2144415942907867E-2</v>
      </c>
      <c r="G2638">
        <f t="shared" si="166"/>
        <v>-1.949981689453125</v>
      </c>
      <c r="H2638" t="str">
        <f t="shared" si="164"/>
        <v/>
      </c>
    </row>
    <row r="2639" spans="1:8" x14ac:dyDescent="0.3">
      <c r="A2639">
        <v>2</v>
      </c>
      <c r="B2639">
        <v>2017</v>
      </c>
      <c r="C2639">
        <v>269.05</v>
      </c>
      <c r="D2639">
        <v>-0.5</v>
      </c>
      <c r="E2639">
        <f t="shared" si="165"/>
        <v>5.285329039479377</v>
      </c>
      <c r="F2639">
        <f>(MAX(E$2:E2639) - E2639)/MAX(E$2:E2639)</f>
        <v>4.4013489281060629E-2</v>
      </c>
      <c r="G2639">
        <f t="shared" si="166"/>
        <v>-2.449981689453125</v>
      </c>
      <c r="H2639" t="str">
        <f t="shared" si="164"/>
        <v/>
      </c>
    </row>
    <row r="2640" spans="1:8" x14ac:dyDescent="0.3">
      <c r="A2640">
        <v>2</v>
      </c>
      <c r="B2640">
        <v>2017</v>
      </c>
      <c r="C2640">
        <v>268.5</v>
      </c>
      <c r="D2640">
        <v>-4.998779296875E-2</v>
      </c>
      <c r="E2640">
        <f t="shared" si="165"/>
        <v>5.2842958475594992</v>
      </c>
      <c r="F2640">
        <f>(MAX(E$2:E2640) - E2640)/MAX(E$2:E2640)</f>
        <v>4.4200368381871413E-2</v>
      </c>
      <c r="G2640">
        <f t="shared" si="166"/>
        <v>-2.499969482421875</v>
      </c>
      <c r="H2640" t="str">
        <f t="shared" si="164"/>
        <v/>
      </c>
    </row>
    <row r="2641" spans="1:8" x14ac:dyDescent="0.3">
      <c r="A2641">
        <v>2</v>
      </c>
      <c r="B2641">
        <v>2017</v>
      </c>
      <c r="C2641">
        <v>269.75</v>
      </c>
      <c r="D2641">
        <v>1.04998779296875</v>
      </c>
      <c r="E2641">
        <f t="shared" si="165"/>
        <v>5.30589313557096</v>
      </c>
      <c r="F2641">
        <f>(MAX(E$2:E2641) - E2641)/MAX(E$2:E2641)</f>
        <v>4.0293948203894731E-2</v>
      </c>
      <c r="G2641">
        <f t="shared" si="166"/>
        <v>-1.449981689453125</v>
      </c>
      <c r="H2641" t="str">
        <f t="shared" si="164"/>
        <v/>
      </c>
    </row>
    <row r="2642" spans="1:8" x14ac:dyDescent="0.3">
      <c r="A2642">
        <v>2</v>
      </c>
      <c r="B2642">
        <v>2017</v>
      </c>
      <c r="C2642">
        <v>268.75</v>
      </c>
      <c r="D2642">
        <v>-0.20001220703125</v>
      </c>
      <c r="E2642">
        <f t="shared" si="165"/>
        <v>5.3017468823016261</v>
      </c>
      <c r="F2642">
        <f>(MAX(E$2:E2642) - E2642)/MAX(E$2:E2642)</f>
        <v>4.1043903819883772E-2</v>
      </c>
      <c r="G2642">
        <f t="shared" si="166"/>
        <v>-1.649993896484375</v>
      </c>
      <c r="H2642" t="str">
        <f t="shared" si="164"/>
        <v/>
      </c>
    </row>
    <row r="2643" spans="1:8" x14ac:dyDescent="0.3">
      <c r="A2643">
        <v>2</v>
      </c>
      <c r="B2643">
        <v>2017</v>
      </c>
      <c r="C2643">
        <v>269.95</v>
      </c>
      <c r="D2643">
        <v>0.9000244140625</v>
      </c>
      <c r="E2643">
        <f t="shared" si="165"/>
        <v>5.3203069368036218</v>
      </c>
      <c r="F2643">
        <f>(MAX(E$2:E2643) - E2643)/MAX(E$2:E2643)</f>
        <v>3.7686844758928133E-2</v>
      </c>
      <c r="G2643">
        <f t="shared" si="166"/>
        <v>-0.749969482421875</v>
      </c>
      <c r="H2643" t="str">
        <f t="shared" si="164"/>
        <v/>
      </c>
    </row>
    <row r="2644" spans="1:8" x14ac:dyDescent="0.3">
      <c r="A2644">
        <v>2</v>
      </c>
      <c r="B2644">
        <v>2017</v>
      </c>
      <c r="C2644">
        <v>268.14999999999998</v>
      </c>
      <c r="D2644">
        <v>-5.0018310546875E-2</v>
      </c>
      <c r="E2644">
        <f t="shared" si="165"/>
        <v>5.3192649140447248</v>
      </c>
      <c r="F2644">
        <f>(MAX(E$2:E2644) - E2644)/MAX(E$2:E2644)</f>
        <v>3.7875321142125225E-2</v>
      </c>
      <c r="G2644">
        <f t="shared" si="166"/>
        <v>-0.79998779296875</v>
      </c>
      <c r="H2644" t="str">
        <f t="shared" si="164"/>
        <v/>
      </c>
    </row>
    <row r="2645" spans="1:8" x14ac:dyDescent="0.3">
      <c r="A2645">
        <v>2</v>
      </c>
      <c r="B2645">
        <v>2017</v>
      </c>
      <c r="C2645">
        <v>269.7</v>
      </c>
      <c r="D2645">
        <v>0.600006103515625</v>
      </c>
      <c r="E2645">
        <f t="shared" si="165"/>
        <v>5.3316904646022909</v>
      </c>
      <c r="F2645">
        <f>(MAX(E$2:E2645) - E2645)/MAX(E$2:E2645)</f>
        <v>3.5627843523880383E-2</v>
      </c>
      <c r="G2645">
        <f t="shared" si="166"/>
        <v>-0.199981689453125</v>
      </c>
      <c r="H2645" t="str">
        <f t="shared" si="164"/>
        <v/>
      </c>
    </row>
    <row r="2646" spans="1:8" x14ac:dyDescent="0.3">
      <c r="A2646">
        <v>2</v>
      </c>
      <c r="B2646">
        <v>2017</v>
      </c>
      <c r="C2646">
        <v>268.10000000000002</v>
      </c>
      <c r="D2646">
        <v>-0.850006103515625</v>
      </c>
      <c r="E2646">
        <f t="shared" si="165"/>
        <v>5.3139412370423642</v>
      </c>
      <c r="F2646">
        <f>(MAX(E$2:E2646) - E2646)/MAX(E$2:E2646)</f>
        <v>3.883824385964494E-2</v>
      </c>
      <c r="G2646">
        <f t="shared" si="166"/>
        <v>-1.04998779296875</v>
      </c>
      <c r="H2646" t="str">
        <f t="shared" si="164"/>
        <v/>
      </c>
    </row>
    <row r="2647" spans="1:8" x14ac:dyDescent="0.3">
      <c r="A2647">
        <v>2</v>
      </c>
      <c r="B2647">
        <v>2017</v>
      </c>
      <c r="C2647">
        <v>269.35000000000002</v>
      </c>
      <c r="D2647">
        <v>0.149993896484375</v>
      </c>
      <c r="E2647">
        <f t="shared" si="165"/>
        <v>5.3170483901495649</v>
      </c>
      <c r="F2647">
        <f>(MAX(E$2:E2647) - E2647)/MAX(E$2:E2647)</f>
        <v>3.8276236000714198E-2</v>
      </c>
      <c r="G2647">
        <f t="shared" si="166"/>
        <v>-0.899993896484375</v>
      </c>
      <c r="H2647" t="str">
        <f t="shared" si="164"/>
        <v/>
      </c>
    </row>
    <row r="2648" spans="1:8" x14ac:dyDescent="0.3">
      <c r="A2648">
        <v>2</v>
      </c>
      <c r="B2648">
        <v>2017</v>
      </c>
      <c r="C2648">
        <v>270.2</v>
      </c>
      <c r="D2648">
        <v>0.25</v>
      </c>
      <c r="E2648">
        <f t="shared" si="165"/>
        <v>5.3222139164353317</v>
      </c>
      <c r="F2648">
        <f>(MAX(E$2:E2648) - E2648)/MAX(E$2:E2648)</f>
        <v>3.7341918872476593E-2</v>
      </c>
      <c r="G2648">
        <f t="shared" si="166"/>
        <v>-0.649993896484375</v>
      </c>
      <c r="H2648" t="str">
        <f t="shared" si="164"/>
        <v/>
      </c>
    </row>
    <row r="2649" spans="1:8" x14ac:dyDescent="0.3">
      <c r="A2649">
        <v>2</v>
      </c>
      <c r="B2649">
        <v>2017</v>
      </c>
      <c r="C2649">
        <v>272.8</v>
      </c>
      <c r="D2649">
        <v>0.3499755859375</v>
      </c>
      <c r="E2649">
        <f t="shared" si="165"/>
        <v>5.3293831876251545</v>
      </c>
      <c r="F2649">
        <f>(MAX(E$2:E2649) - E2649)/MAX(E$2:E2649)</f>
        <v>3.6045173391171303E-2</v>
      </c>
      <c r="G2649">
        <f t="shared" si="166"/>
        <v>-0.300018310546875</v>
      </c>
      <c r="H2649" t="str">
        <f t="shared" ref="H2649:H2712" si="167">IF(A2649=A2650, "", IF(-C2627*0.05 &gt; MIN(G2628:G2649), -C2627*0.05, ""))</f>
        <v/>
      </c>
    </row>
    <row r="2650" spans="1:8" x14ac:dyDescent="0.3">
      <c r="A2650">
        <v>2</v>
      </c>
      <c r="B2650">
        <v>2017</v>
      </c>
      <c r="C2650">
        <v>272.85000000000002</v>
      </c>
      <c r="D2650">
        <v>0</v>
      </c>
      <c r="E2650">
        <f t="shared" si="165"/>
        <v>5.3293831876251545</v>
      </c>
      <c r="F2650">
        <f>(MAX(E$2:E2650) - E2650)/MAX(E$2:E2650)</f>
        <v>3.6045173391171303E-2</v>
      </c>
      <c r="G2650">
        <f t="shared" si="166"/>
        <v>-0.300018310546875</v>
      </c>
      <c r="H2650" t="str">
        <f t="shared" si="167"/>
        <v/>
      </c>
    </row>
    <row r="2651" spans="1:8" x14ac:dyDescent="0.3">
      <c r="A2651">
        <v>2</v>
      </c>
      <c r="B2651">
        <v>2017</v>
      </c>
      <c r="C2651">
        <v>272.85000000000002</v>
      </c>
      <c r="D2651">
        <v>0.350006103515625</v>
      </c>
      <c r="E2651">
        <f t="shared" si="165"/>
        <v>5.3365614264956864</v>
      </c>
      <c r="F2651">
        <f>(MAX(E$2:E2651) - E2651)/MAX(E$2:E2651)</f>
        <v>3.4746805876171169E-2</v>
      </c>
      <c r="G2651">
        <f t="shared" si="166"/>
        <v>4.998779296875E-2</v>
      </c>
      <c r="H2651" t="str">
        <f t="shared" si="167"/>
        <v/>
      </c>
    </row>
    <row r="2652" spans="1:8" x14ac:dyDescent="0.3">
      <c r="A2652">
        <v>2</v>
      </c>
      <c r="B2652">
        <v>2017</v>
      </c>
      <c r="C2652">
        <v>270.85000000000002</v>
      </c>
      <c r="D2652">
        <v>0.100006103515625</v>
      </c>
      <c r="E2652">
        <f t="shared" si="165"/>
        <v>5.33863036926902</v>
      </c>
      <c r="F2652">
        <f>(MAX(E$2:E2652) - E2652)/MAX(E$2:E2652)</f>
        <v>3.4372584826169866E-2</v>
      </c>
      <c r="G2652">
        <f t="shared" si="166"/>
        <v>0.149993896484375</v>
      </c>
      <c r="H2652" t="str">
        <f t="shared" si="167"/>
        <v/>
      </c>
    </row>
    <row r="2653" spans="1:8" x14ac:dyDescent="0.3">
      <c r="A2653">
        <v>2</v>
      </c>
      <c r="B2653">
        <v>2017</v>
      </c>
      <c r="C2653">
        <v>269.89999999999998</v>
      </c>
      <c r="D2653">
        <v>0.199981689453125</v>
      </c>
      <c r="E2653">
        <f t="shared" si="165"/>
        <v>5.3427837954885193</v>
      </c>
      <c r="F2653">
        <f>(MAX(E$2:E2653) - E2653)/MAX(E$2:E2653)</f>
        <v>3.3621331799262986E-2</v>
      </c>
      <c r="G2653">
        <f t="shared" si="166"/>
        <v>0.3499755859375</v>
      </c>
      <c r="H2653" t="str">
        <f t="shared" si="167"/>
        <v/>
      </c>
    </row>
    <row r="2654" spans="1:8" x14ac:dyDescent="0.3">
      <c r="A2654">
        <v>3</v>
      </c>
      <c r="B2654">
        <v>2017</v>
      </c>
      <c r="C2654">
        <v>269.89999999999998</v>
      </c>
      <c r="D2654">
        <v>-5.0018310546875E-2</v>
      </c>
      <c r="E2654">
        <f t="shared" si="165"/>
        <v>5.3417441553624689</v>
      </c>
      <c r="F2654">
        <f>(MAX(E$2:E2654) - E2654)/MAX(E$2:E2654)</f>
        <v>3.3809377222562546E-2</v>
      </c>
      <c r="G2654">
        <f t="shared" si="166"/>
        <v>-5.0018310546875E-2</v>
      </c>
      <c r="H2654" t="str">
        <f t="shared" si="167"/>
        <v/>
      </c>
    </row>
    <row r="2655" spans="1:8" x14ac:dyDescent="0.3">
      <c r="A2655">
        <v>3</v>
      </c>
      <c r="B2655">
        <v>2017</v>
      </c>
      <c r="C2655">
        <v>272.10000000000002</v>
      </c>
      <c r="D2655">
        <v>2.1499938964843701</v>
      </c>
      <c r="E2655">
        <f t="shared" si="165"/>
        <v>5.3860622486999947</v>
      </c>
      <c r="F2655">
        <f>(MAX(E$2:E2655) - E2655)/MAX(E$2:E2655)</f>
        <v>2.5793320115239875E-2</v>
      </c>
      <c r="G2655">
        <f t="shared" si="166"/>
        <v>2.0999755859374951</v>
      </c>
      <c r="H2655" t="str">
        <f t="shared" si="167"/>
        <v/>
      </c>
    </row>
    <row r="2656" spans="1:8" x14ac:dyDescent="0.3">
      <c r="A2656">
        <v>3</v>
      </c>
      <c r="B2656">
        <v>2017</v>
      </c>
      <c r="C2656">
        <v>271.60000000000002</v>
      </c>
      <c r="D2656">
        <v>-1.29998779296875</v>
      </c>
      <c r="E2656">
        <f t="shared" si="165"/>
        <v>5.3589933755989128</v>
      </c>
      <c r="F2656">
        <f>(MAX(E$2:E2656) - E2656)/MAX(E$2:E2656)</f>
        <v>3.0689415959359E-2</v>
      </c>
      <c r="G2656">
        <f t="shared" si="166"/>
        <v>0.79998779296874512</v>
      </c>
      <c r="H2656" t="str">
        <f t="shared" si="167"/>
        <v/>
      </c>
    </row>
    <row r="2657" spans="1:8" x14ac:dyDescent="0.3">
      <c r="A2657">
        <v>3</v>
      </c>
      <c r="B2657">
        <v>2017</v>
      </c>
      <c r="C2657">
        <v>269.10000000000002</v>
      </c>
      <c r="D2657">
        <v>-0.75</v>
      </c>
      <c r="E2657">
        <f t="shared" si="165"/>
        <v>5.3433107026770097</v>
      </c>
      <c r="F2657">
        <f>(MAX(E$2:E2657) - E2657)/MAX(E$2:E2657)</f>
        <v>3.3526027200280591E-2</v>
      </c>
      <c r="G2657">
        <f t="shared" si="166"/>
        <v>4.9987792968745115E-2</v>
      </c>
      <c r="H2657" t="str">
        <f t="shared" si="167"/>
        <v/>
      </c>
    </row>
    <row r="2658" spans="1:8" x14ac:dyDescent="0.3">
      <c r="A2658">
        <v>3</v>
      </c>
      <c r="B2658">
        <v>2017</v>
      </c>
      <c r="C2658">
        <v>270.75</v>
      </c>
      <c r="D2658">
        <v>-0.29998779296875</v>
      </c>
      <c r="E2658">
        <f t="shared" si="165"/>
        <v>5.3370943614615545</v>
      </c>
      <c r="F2658">
        <f>(MAX(E$2:E2658) - E2658)/MAX(E$2:E2658)</f>
        <v>3.4650410999966741E-2</v>
      </c>
      <c r="G2658">
        <f t="shared" si="166"/>
        <v>-0.25000000000000488</v>
      </c>
      <c r="H2658" t="str">
        <f t="shared" si="167"/>
        <v/>
      </c>
    </row>
    <row r="2659" spans="1:8" x14ac:dyDescent="0.3">
      <c r="A2659">
        <v>3</v>
      </c>
      <c r="B2659">
        <v>2017</v>
      </c>
      <c r="C2659">
        <v>271.60000000000002</v>
      </c>
      <c r="D2659">
        <v>0.25</v>
      </c>
      <c r="E2659">
        <f t="shared" si="165"/>
        <v>5.3422526356511115</v>
      </c>
      <c r="F2659">
        <f>(MAX(E$2:E2659) - E2659)/MAX(E$2:E2659)</f>
        <v>3.3717405598226988E-2</v>
      </c>
      <c r="G2659">
        <f t="shared" si="166"/>
        <v>-4.8849813083506888E-15</v>
      </c>
      <c r="H2659" t="str">
        <f t="shared" si="167"/>
        <v/>
      </c>
    </row>
    <row r="2660" spans="1:8" x14ac:dyDescent="0.3">
      <c r="A2660">
        <v>3</v>
      </c>
      <c r="B2660">
        <v>2017</v>
      </c>
      <c r="C2660">
        <v>272.5</v>
      </c>
      <c r="D2660">
        <v>-0.100006103515625</v>
      </c>
      <c r="E2660">
        <f t="shared" si="165"/>
        <v>5.340194027344352</v>
      </c>
      <c r="F2660">
        <f>(MAX(E$2:E2660) - E2660)/MAX(E$2:E2660)</f>
        <v>3.4089757396462417E-2</v>
      </c>
      <c r="G2660">
        <f t="shared" si="166"/>
        <v>-0.10000610351562988</v>
      </c>
      <c r="H2660" t="str">
        <f t="shared" si="167"/>
        <v/>
      </c>
    </row>
    <row r="2661" spans="1:8" x14ac:dyDescent="0.3">
      <c r="A2661">
        <v>3</v>
      </c>
      <c r="B2661">
        <v>2017</v>
      </c>
      <c r="C2661">
        <v>271.64999999999998</v>
      </c>
      <c r="D2661">
        <v>0</v>
      </c>
      <c r="E2661">
        <f t="shared" si="165"/>
        <v>5.340194027344352</v>
      </c>
      <c r="F2661">
        <f>(MAX(E$2:E2661) - E2661)/MAX(E$2:E2661)</f>
        <v>3.4089757396462417E-2</v>
      </c>
      <c r="G2661">
        <f t="shared" si="166"/>
        <v>-0.10000610351562988</v>
      </c>
      <c r="H2661" t="str">
        <f t="shared" si="167"/>
        <v/>
      </c>
    </row>
    <row r="2662" spans="1:8" x14ac:dyDescent="0.3">
      <c r="A2662">
        <v>3</v>
      </c>
      <c r="B2662">
        <v>2017</v>
      </c>
      <c r="C2662">
        <v>272.95</v>
      </c>
      <c r="D2662">
        <v>-0.4000244140625</v>
      </c>
      <c r="E2662">
        <f t="shared" si="165"/>
        <v>5.3319763377084959</v>
      </c>
      <c r="F2662">
        <f>(MAX(E$2:E2662) - E2662)/MAX(E$2:E2662)</f>
        <v>3.5576136084046854E-2</v>
      </c>
      <c r="G2662">
        <f t="shared" si="166"/>
        <v>-0.50003051757812988</v>
      </c>
      <c r="H2662" t="str">
        <f t="shared" si="167"/>
        <v/>
      </c>
    </row>
    <row r="2663" spans="1:8" x14ac:dyDescent="0.3">
      <c r="A2663">
        <v>3</v>
      </c>
      <c r="B2663">
        <v>2017</v>
      </c>
      <c r="C2663">
        <v>276.75</v>
      </c>
      <c r="D2663">
        <v>1</v>
      </c>
      <c r="E2663">
        <f t="shared" si="165"/>
        <v>5.3522060582309674</v>
      </c>
      <c r="F2663">
        <f>(MAX(E$2:E2663) - E2663)/MAX(E$2:E2663)</f>
        <v>3.1917075353742379E-2</v>
      </c>
      <c r="G2663">
        <f t="shared" si="166"/>
        <v>0.49996948242187012</v>
      </c>
      <c r="H2663" t="str">
        <f t="shared" si="167"/>
        <v/>
      </c>
    </row>
    <row r="2664" spans="1:8" x14ac:dyDescent="0.3">
      <c r="A2664">
        <v>3</v>
      </c>
      <c r="B2664">
        <v>2017</v>
      </c>
      <c r="C2664">
        <v>277.85000000000002</v>
      </c>
      <c r="D2664">
        <v>0.149993896484375</v>
      </c>
      <c r="E2664">
        <f t="shared" si="165"/>
        <v>5.3552398467986642</v>
      </c>
      <c r="F2664">
        <f>(MAX(E$2:E2664) - E2664)/MAX(E$2:E2664)</f>
        <v>3.1368337342271832E-2</v>
      </c>
      <c r="G2664">
        <f t="shared" si="166"/>
        <v>0.64996337890624512</v>
      </c>
      <c r="H2664" t="str">
        <f t="shared" si="167"/>
        <v/>
      </c>
    </row>
    <row r="2665" spans="1:8" x14ac:dyDescent="0.3">
      <c r="A2665">
        <v>3</v>
      </c>
      <c r="B2665">
        <v>2017</v>
      </c>
      <c r="C2665">
        <v>281.3</v>
      </c>
      <c r="D2665">
        <v>-2.6999816894531201</v>
      </c>
      <c r="E2665">
        <f t="shared" si="165"/>
        <v>5.3012689900427619</v>
      </c>
      <c r="F2665">
        <f>(MAX(E$2:E2665) - E2665)/MAX(E$2:E2665)</f>
        <v>4.1130342819166242E-2</v>
      </c>
      <c r="G2665">
        <f t="shared" si="166"/>
        <v>-2.050018310546875</v>
      </c>
      <c r="H2665" t="str">
        <f t="shared" si="167"/>
        <v/>
      </c>
    </row>
    <row r="2666" spans="1:8" x14ac:dyDescent="0.3">
      <c r="A2666">
        <v>3</v>
      </c>
      <c r="B2666">
        <v>2017</v>
      </c>
      <c r="C2666">
        <v>280.5</v>
      </c>
      <c r="D2666">
        <v>0.20001220703125</v>
      </c>
      <c r="E2666">
        <f t="shared" si="165"/>
        <v>5.3052380967675496</v>
      </c>
      <c r="F2666">
        <f>(MAX(E$2:E2666) - E2666)/MAX(E$2:E2666)</f>
        <v>4.0412428672259179E-2</v>
      </c>
      <c r="G2666">
        <f t="shared" si="166"/>
        <v>-1.850006103515625</v>
      </c>
      <c r="H2666" t="str">
        <f t="shared" si="167"/>
        <v/>
      </c>
    </row>
    <row r="2667" spans="1:8" x14ac:dyDescent="0.3">
      <c r="A2667">
        <v>3</v>
      </c>
      <c r="B2667">
        <v>2017</v>
      </c>
      <c r="C2667">
        <v>281.60000000000002</v>
      </c>
      <c r="D2667">
        <v>-0.149993896484375</v>
      </c>
      <c r="E2667">
        <f t="shared" si="165"/>
        <v>5.3022709767369847</v>
      </c>
      <c r="F2667">
        <f>(MAX(E$2:E2667) - E2667)/MAX(E$2:E2667)</f>
        <v>4.0949107979018767E-2</v>
      </c>
      <c r="G2667">
        <f t="shared" si="166"/>
        <v>-2</v>
      </c>
      <c r="H2667" t="str">
        <f t="shared" si="167"/>
        <v/>
      </c>
    </row>
    <row r="2668" spans="1:8" x14ac:dyDescent="0.3">
      <c r="A2668">
        <v>3</v>
      </c>
      <c r="B2668">
        <v>2017</v>
      </c>
      <c r="C2668">
        <v>282.14999999999998</v>
      </c>
      <c r="D2668">
        <v>-0.649993896484375</v>
      </c>
      <c r="E2668">
        <f t="shared" si="165"/>
        <v>5.2894452955000375</v>
      </c>
      <c r="F2668">
        <f>(MAX(E$2:E2668) - E2668)/MAX(E$2:E2668)</f>
        <v>4.3268959432299386E-2</v>
      </c>
      <c r="G2668">
        <f t="shared" si="166"/>
        <v>-2.649993896484375</v>
      </c>
      <c r="H2668" t="str">
        <f t="shared" si="167"/>
        <v/>
      </c>
    </row>
    <row r="2669" spans="1:8" x14ac:dyDescent="0.3">
      <c r="A2669">
        <v>3</v>
      </c>
      <c r="B2669">
        <v>2017</v>
      </c>
      <c r="C2669">
        <v>281.85000000000002</v>
      </c>
      <c r="D2669">
        <v>2.1999816894531201</v>
      </c>
      <c r="E2669">
        <f t="shared" si="165"/>
        <v>5.3327964288594032</v>
      </c>
      <c r="F2669">
        <f>(MAX(E$2:E2669) - E2669)/MAX(E$2:E2669)</f>
        <v>3.5427801690488536E-2</v>
      </c>
      <c r="G2669">
        <f t="shared" si="166"/>
        <v>-0.45001220703125488</v>
      </c>
      <c r="H2669" t="str">
        <f t="shared" si="167"/>
        <v/>
      </c>
    </row>
    <row r="2670" spans="1:8" x14ac:dyDescent="0.3">
      <c r="A2670">
        <v>3</v>
      </c>
      <c r="B2670">
        <v>2017</v>
      </c>
      <c r="C2670">
        <v>283.8</v>
      </c>
      <c r="D2670">
        <v>1.25</v>
      </c>
      <c r="E2670">
        <f t="shared" si="165"/>
        <v>5.357459203041496</v>
      </c>
      <c r="F2670">
        <f>(MAX(E$2:E2670) - E2670)/MAX(E$2:E2670)</f>
        <v>3.096691018139329E-2</v>
      </c>
      <c r="G2670">
        <f t="shared" si="166"/>
        <v>0.79998779296874512</v>
      </c>
      <c r="H2670" t="str">
        <f t="shared" si="167"/>
        <v/>
      </c>
    </row>
    <row r="2671" spans="1:8" x14ac:dyDescent="0.3">
      <c r="A2671">
        <v>3</v>
      </c>
      <c r="B2671">
        <v>2017</v>
      </c>
      <c r="C2671">
        <v>283.3</v>
      </c>
      <c r="D2671">
        <v>-9.99755859375E-2</v>
      </c>
      <c r="E2671">
        <f t="shared" si="165"/>
        <v>5.3554740428610925</v>
      </c>
      <c r="F2671">
        <f>(MAX(E$2:E2671) - E2671)/MAX(E$2:E2671)</f>
        <v>3.1325977013355197E-2</v>
      </c>
      <c r="G2671">
        <f t="shared" si="166"/>
        <v>0.70001220703124512</v>
      </c>
      <c r="H2671" t="str">
        <f t="shared" si="167"/>
        <v/>
      </c>
    </row>
    <row r="2672" spans="1:8" x14ac:dyDescent="0.3">
      <c r="A2672">
        <v>3</v>
      </c>
      <c r="B2672">
        <v>2017</v>
      </c>
      <c r="C2672">
        <v>281.2</v>
      </c>
      <c r="D2672">
        <v>-1.6499938964843699</v>
      </c>
      <c r="E2672">
        <f t="shared" si="165"/>
        <v>5.3224785789291005</v>
      </c>
      <c r="F2672">
        <f>(MAX(E$2:E2672) - E2672)/MAX(E$2:E2672)</f>
        <v>3.7294047912684633E-2</v>
      </c>
      <c r="G2672">
        <f t="shared" si="166"/>
        <v>-0.94998168945312478</v>
      </c>
      <c r="H2672" t="str">
        <f t="shared" si="167"/>
        <v/>
      </c>
    </row>
    <row r="2673" spans="1:8" x14ac:dyDescent="0.3">
      <c r="A2673">
        <v>3</v>
      </c>
      <c r="B2673">
        <v>2017</v>
      </c>
      <c r="C2673">
        <v>282.14999999999998</v>
      </c>
      <c r="D2673">
        <v>1.3999938964843699</v>
      </c>
      <c r="E2673">
        <f t="shared" si="165"/>
        <v>5.3502085431357393</v>
      </c>
      <c r="F2673">
        <f>(MAX(E$2:E2673) - E2673)/MAX(E$2:E2673)</f>
        <v>3.22783768870493E-2</v>
      </c>
      <c r="G2673">
        <f t="shared" si="166"/>
        <v>0.45001220703124512</v>
      </c>
      <c r="H2673" t="str">
        <f t="shared" si="167"/>
        <v/>
      </c>
    </row>
    <row r="2674" spans="1:8" x14ac:dyDescent="0.3">
      <c r="A2674">
        <v>3</v>
      </c>
      <c r="B2674">
        <v>2017</v>
      </c>
      <c r="C2674">
        <v>282.7</v>
      </c>
      <c r="D2674">
        <v>1.1500244140625</v>
      </c>
      <c r="E2674">
        <f t="shared" si="165"/>
        <v>5.3730614400836645</v>
      </c>
      <c r="F2674">
        <f>(MAX(E$2:E2674) - E2674)/MAX(E$2:E2674)</f>
        <v>2.8144847820102414E-2</v>
      </c>
      <c r="G2674">
        <f t="shared" si="166"/>
        <v>1.6000366210937451</v>
      </c>
      <c r="H2674" t="str">
        <f t="shared" si="167"/>
        <v/>
      </c>
    </row>
    <row r="2675" spans="1:8" x14ac:dyDescent="0.3">
      <c r="A2675">
        <v>3</v>
      </c>
      <c r="B2675">
        <v>2017</v>
      </c>
      <c r="C2675">
        <v>282.55</v>
      </c>
      <c r="D2675">
        <v>-0.3499755859375</v>
      </c>
      <c r="E2675">
        <f t="shared" si="165"/>
        <v>5.3660734296711361</v>
      </c>
      <c r="F2675">
        <f>(MAX(E$2:E2675) - E2675)/MAX(E$2:E2675)</f>
        <v>2.940880766843736E-2</v>
      </c>
      <c r="G2675">
        <f t="shared" si="166"/>
        <v>1.2500610351562451</v>
      </c>
      <c r="H2675" t="str">
        <f t="shared" si="167"/>
        <v/>
      </c>
    </row>
    <row r="2676" spans="1:8" x14ac:dyDescent="0.3">
      <c r="A2676">
        <v>3</v>
      </c>
      <c r="B2676">
        <v>2017</v>
      </c>
      <c r="C2676">
        <v>282.3</v>
      </c>
      <c r="D2676">
        <v>0.149993896484375</v>
      </c>
      <c r="E2676">
        <f t="shared" si="165"/>
        <v>5.3690671320291399</v>
      </c>
      <c r="F2676">
        <f>(MAX(E$2:E2676) - E2676)/MAX(E$2:E2676)</f>
        <v>2.8867320270021573E-2</v>
      </c>
      <c r="G2676">
        <f t="shared" si="166"/>
        <v>1.4000549316406201</v>
      </c>
      <c r="H2676" t="str">
        <f t="shared" si="167"/>
        <v/>
      </c>
    </row>
    <row r="2677" spans="1:8" x14ac:dyDescent="0.3">
      <c r="A2677">
        <v>4</v>
      </c>
      <c r="B2677">
        <v>2017</v>
      </c>
      <c r="C2677">
        <v>282.10000000000002</v>
      </c>
      <c r="D2677">
        <v>0.399993896484375</v>
      </c>
      <c r="E2677">
        <f t="shared" si="165"/>
        <v>5.3770606583912723</v>
      </c>
      <c r="F2677">
        <f>(MAX(E$2:E2677) - E2677)/MAX(E$2:E2677)</f>
        <v>2.7421487225722099E-2</v>
      </c>
      <c r="G2677">
        <f t="shared" si="166"/>
        <v>0.399993896484375</v>
      </c>
      <c r="H2677" t="str">
        <f t="shared" si="167"/>
        <v/>
      </c>
    </row>
    <row r="2678" spans="1:8" x14ac:dyDescent="0.3">
      <c r="A2678">
        <v>4</v>
      </c>
      <c r="B2678">
        <v>2017</v>
      </c>
      <c r="C2678">
        <v>281.8</v>
      </c>
      <c r="D2678">
        <v>-0.20001220703125</v>
      </c>
      <c r="E2678">
        <f t="shared" si="165"/>
        <v>5.3730533778444061</v>
      </c>
      <c r="F2678">
        <f>(MAX(E$2:E2678) - E2678)/MAX(E$2:E2678)</f>
        <v>2.81463060816259E-2</v>
      </c>
      <c r="G2678">
        <f t="shared" si="166"/>
        <v>0.199981689453125</v>
      </c>
      <c r="H2678" t="str">
        <f t="shared" si="167"/>
        <v/>
      </c>
    </row>
    <row r="2679" spans="1:8" x14ac:dyDescent="0.3">
      <c r="A2679">
        <v>4</v>
      </c>
      <c r="B2679">
        <v>2017</v>
      </c>
      <c r="C2679">
        <v>281.5</v>
      </c>
      <c r="D2679">
        <v>-4.998779296875E-2</v>
      </c>
      <c r="E2679">
        <f t="shared" si="165"/>
        <v>5.3720515432658811</v>
      </c>
      <c r="F2679">
        <f>(MAX(E$2:E2679) - E2679)/MAX(E$2:E2679)</f>
        <v>2.8327513407771107E-2</v>
      </c>
      <c r="G2679">
        <f t="shared" si="166"/>
        <v>0.149993896484375</v>
      </c>
      <c r="H2679" t="str">
        <f t="shared" si="167"/>
        <v/>
      </c>
    </row>
    <row r="2680" spans="1:8" x14ac:dyDescent="0.3">
      <c r="A2680">
        <v>4</v>
      </c>
      <c r="B2680">
        <v>2017</v>
      </c>
      <c r="C2680">
        <v>280</v>
      </c>
      <c r="D2680">
        <v>0.95001220703125</v>
      </c>
      <c r="E2680">
        <f t="shared" si="165"/>
        <v>5.3911897228017702</v>
      </c>
      <c r="F2680">
        <f>(MAX(E$2:E2680) - E2680)/MAX(E$2:E2680)</f>
        <v>2.4865885694649679E-2</v>
      </c>
      <c r="G2680">
        <f t="shared" si="166"/>
        <v>1.100006103515625</v>
      </c>
      <c r="H2680" t="str">
        <f t="shared" si="167"/>
        <v/>
      </c>
    </row>
    <row r="2681" spans="1:8" x14ac:dyDescent="0.3">
      <c r="A2681">
        <v>4</v>
      </c>
      <c r="B2681">
        <v>2017</v>
      </c>
      <c r="C2681">
        <v>280.25</v>
      </c>
      <c r="D2681">
        <v>-0.25</v>
      </c>
      <c r="E2681">
        <f t="shared" si="165"/>
        <v>5.3861399911256393</v>
      </c>
      <c r="F2681">
        <f>(MAX(E$2:E2681) - E2681)/MAX(E$2:E2681)</f>
        <v>2.5779258415453223E-2</v>
      </c>
      <c r="G2681">
        <f t="shared" si="166"/>
        <v>0.850006103515625</v>
      </c>
      <c r="H2681" t="str">
        <f t="shared" si="167"/>
        <v/>
      </c>
    </row>
    <row r="2682" spans="1:8" x14ac:dyDescent="0.3">
      <c r="A2682">
        <v>4</v>
      </c>
      <c r="B2682">
        <v>2017</v>
      </c>
      <c r="C2682">
        <v>279.3</v>
      </c>
      <c r="D2682">
        <v>5.0018310546875E-2</v>
      </c>
      <c r="E2682">
        <f t="shared" si="165"/>
        <v>5.3871527942185899</v>
      </c>
      <c r="F2682">
        <f>(MAX(E$2:E2682) - E2682)/MAX(E$2:E2682)</f>
        <v>2.5596067153822601E-2</v>
      </c>
      <c r="G2682">
        <f t="shared" si="166"/>
        <v>0.9000244140625</v>
      </c>
      <c r="H2682" t="str">
        <f t="shared" si="167"/>
        <v/>
      </c>
    </row>
    <row r="2683" spans="1:8" x14ac:dyDescent="0.3">
      <c r="A2683">
        <v>4</v>
      </c>
      <c r="B2683">
        <v>2017</v>
      </c>
      <c r="C2683">
        <v>276.95</v>
      </c>
      <c r="D2683">
        <v>-0.79998779296875</v>
      </c>
      <c r="E2683">
        <f t="shared" si="165"/>
        <v>5.3708136019530404</v>
      </c>
      <c r="F2683">
        <f>(MAX(E$2:E2683) - E2683)/MAX(E$2:E2683)</f>
        <v>2.8551426656557979E-2</v>
      </c>
      <c r="G2683">
        <f t="shared" si="166"/>
        <v>0.10003662109375</v>
      </c>
      <c r="H2683" t="str">
        <f t="shared" si="167"/>
        <v/>
      </c>
    </row>
    <row r="2684" spans="1:8" x14ac:dyDescent="0.3">
      <c r="A2684">
        <v>4</v>
      </c>
      <c r="B2684">
        <v>2017</v>
      </c>
      <c r="C2684">
        <v>276.39999999999998</v>
      </c>
      <c r="D2684">
        <v>-0.399993896484375</v>
      </c>
      <c r="E2684">
        <f t="shared" si="165"/>
        <v>5.3626525770147868</v>
      </c>
      <c r="F2684">
        <f>(MAX(E$2:E2684) - E2684)/MAX(E$2:E2684)</f>
        <v>3.0027556088866657E-2</v>
      </c>
      <c r="G2684">
        <f t="shared" si="166"/>
        <v>-0.299957275390625</v>
      </c>
      <c r="H2684" t="str">
        <f t="shared" si="167"/>
        <v/>
      </c>
    </row>
    <row r="2685" spans="1:8" x14ac:dyDescent="0.3">
      <c r="A2685">
        <v>4</v>
      </c>
      <c r="B2685">
        <v>2017</v>
      </c>
      <c r="C2685">
        <v>276.95</v>
      </c>
      <c r="D2685">
        <v>-9.99755859375E-2</v>
      </c>
      <c r="E2685">
        <f t="shared" si="165"/>
        <v>5.3606199319516179</v>
      </c>
      <c r="F2685">
        <f>(MAX(E$2:E2685) - E2685)/MAX(E$2:E2685)</f>
        <v>3.0395211772543892E-2</v>
      </c>
      <c r="G2685">
        <f t="shared" si="166"/>
        <v>-0.399932861328125</v>
      </c>
      <c r="H2685" t="str">
        <f t="shared" si="167"/>
        <v/>
      </c>
    </row>
    <row r="2686" spans="1:8" x14ac:dyDescent="0.3">
      <c r="A2686">
        <v>4</v>
      </c>
      <c r="B2686">
        <v>2017</v>
      </c>
      <c r="C2686">
        <v>278.14999999999998</v>
      </c>
      <c r="D2686">
        <v>1.1000061035156199</v>
      </c>
      <c r="E2686">
        <f t="shared" si="165"/>
        <v>5.3828796852356842</v>
      </c>
      <c r="F2686">
        <f>(MAX(E$2:E2686) - E2686)/MAX(E$2:E2686)</f>
        <v>2.6368967859904703E-2</v>
      </c>
      <c r="G2686">
        <f t="shared" si="166"/>
        <v>0.70007324218749489</v>
      </c>
      <c r="H2686" t="str">
        <f t="shared" si="167"/>
        <v/>
      </c>
    </row>
    <row r="2687" spans="1:8" x14ac:dyDescent="0.3">
      <c r="A2687">
        <v>4</v>
      </c>
      <c r="B2687">
        <v>2017</v>
      </c>
      <c r="C2687">
        <v>278.45</v>
      </c>
      <c r="D2687">
        <v>0.6500244140625</v>
      </c>
      <c r="E2687">
        <f t="shared" si="165"/>
        <v>5.3960739871715164</v>
      </c>
      <c r="F2687">
        <f>(MAX(E$2:E2687) - E2687)/MAX(E$2:E2687)</f>
        <v>2.3982441954934573E-2</v>
      </c>
      <c r="G2687">
        <f t="shared" si="166"/>
        <v>1.3500976562499949</v>
      </c>
      <c r="H2687" t="str">
        <f t="shared" si="167"/>
        <v/>
      </c>
    </row>
    <row r="2688" spans="1:8" x14ac:dyDescent="0.3">
      <c r="A2688">
        <v>4</v>
      </c>
      <c r="B2688">
        <v>2017</v>
      </c>
      <c r="C2688">
        <v>279.89999999999998</v>
      </c>
      <c r="D2688">
        <v>-1.1499938964843699</v>
      </c>
      <c r="E2688">
        <f t="shared" si="165"/>
        <v>5.3727952277655273</v>
      </c>
      <c r="F2688">
        <f>(MAX(E$2:E2688) - E2688)/MAX(E$2:E2688)</f>
        <v>2.8192999105145479E-2</v>
      </c>
      <c r="G2688">
        <f t="shared" si="166"/>
        <v>0.200103759765625</v>
      </c>
      <c r="H2688" t="str">
        <f t="shared" si="167"/>
        <v/>
      </c>
    </row>
    <row r="2689" spans="1:8" x14ac:dyDescent="0.3">
      <c r="A2689">
        <v>4</v>
      </c>
      <c r="B2689">
        <v>2017</v>
      </c>
      <c r="C2689">
        <v>277.75</v>
      </c>
      <c r="D2689">
        <v>-0.70001220703125</v>
      </c>
      <c r="E2689">
        <f t="shared" si="165"/>
        <v>5.3585771418696471</v>
      </c>
      <c r="F2689">
        <f>(MAX(E$2:E2689) - E2689)/MAX(E$2:E2689)</f>
        <v>3.0764702441527278E-2</v>
      </c>
      <c r="G2689">
        <f t="shared" si="166"/>
        <v>-0.499908447265625</v>
      </c>
      <c r="H2689" t="str">
        <f t="shared" si="167"/>
        <v/>
      </c>
    </row>
    <row r="2690" spans="1:8" x14ac:dyDescent="0.3">
      <c r="A2690">
        <v>4</v>
      </c>
      <c r="B2690">
        <v>2017</v>
      </c>
      <c r="C2690">
        <v>276.45</v>
      </c>
      <c r="D2690">
        <v>0.5</v>
      </c>
      <c r="E2690">
        <f t="shared" si="165"/>
        <v>5.3687534956387974</v>
      </c>
      <c r="F2690">
        <f>(MAX(E$2:E2690) - E2690)/MAX(E$2:E2690)</f>
        <v>2.8924049407639745E-2</v>
      </c>
      <c r="G2690">
        <f t="shared" si="166"/>
        <v>9.1552734375E-5</v>
      </c>
      <c r="H2690" t="str">
        <f t="shared" si="167"/>
        <v/>
      </c>
    </row>
    <row r="2691" spans="1:8" x14ac:dyDescent="0.3">
      <c r="A2691">
        <v>4</v>
      </c>
      <c r="B2691">
        <v>2017</v>
      </c>
      <c r="C2691">
        <v>279.39999999999998</v>
      </c>
      <c r="D2691">
        <v>1.04998779296875</v>
      </c>
      <c r="E2691">
        <f t="shared" si="165"/>
        <v>5.389938112373132</v>
      </c>
      <c r="F2691">
        <f>(MAX(E$2:E2691) - E2691)/MAX(E$2:E2691)</f>
        <v>2.509227135153418E-2</v>
      </c>
      <c r="G2691">
        <f t="shared" si="166"/>
        <v>1.050079345703125</v>
      </c>
      <c r="H2691" t="str">
        <f t="shared" si="167"/>
        <v/>
      </c>
    </row>
    <row r="2692" spans="1:8" x14ac:dyDescent="0.3">
      <c r="A2692">
        <v>4</v>
      </c>
      <c r="B2692">
        <v>2017</v>
      </c>
      <c r="C2692">
        <v>282</v>
      </c>
      <c r="D2692">
        <v>-1.20001220703125</v>
      </c>
      <c r="E2692">
        <f t="shared" ref="E2692:E2755" si="168">(D2692/C2692*$G$2+1)*E2691*$H$2+(1-$H$2)*E2691</f>
        <v>5.3658551651869963</v>
      </c>
      <c r="F2692">
        <f>(MAX(E$2:E2692) - E2692)/MAX(E$2:E2692)</f>
        <v>2.9448286365231453E-2</v>
      </c>
      <c r="G2692">
        <f t="shared" si="166"/>
        <v>-0.149932861328125</v>
      </c>
      <c r="H2692" t="str">
        <f t="shared" si="167"/>
        <v/>
      </c>
    </row>
    <row r="2693" spans="1:8" x14ac:dyDescent="0.3">
      <c r="A2693">
        <v>4</v>
      </c>
      <c r="B2693">
        <v>2017</v>
      </c>
      <c r="C2693">
        <v>282.14999999999998</v>
      </c>
      <c r="D2693">
        <v>0.199981689453125</v>
      </c>
      <c r="E2693">
        <f t="shared" si="168"/>
        <v>5.3698485248196732</v>
      </c>
      <c r="F2693">
        <f>(MAX(E$2:E2693) - E2693)/MAX(E$2:E2693)</f>
        <v>2.8725985461584273E-2</v>
      </c>
      <c r="G2693">
        <f t="shared" ref="G2693:G2756" si="169">IF(A2693&lt;&gt;A2692, D2693, D2693+G2692)</f>
        <v>5.0048828125E-2</v>
      </c>
      <c r="H2693" t="str">
        <f t="shared" si="167"/>
        <v/>
      </c>
    </row>
    <row r="2694" spans="1:8" x14ac:dyDescent="0.3">
      <c r="A2694">
        <v>4</v>
      </c>
      <c r="B2694">
        <v>2017</v>
      </c>
      <c r="C2694">
        <v>286.10000000000002</v>
      </c>
      <c r="D2694">
        <v>-0.800018310546875</v>
      </c>
      <c r="E2694">
        <f t="shared" si="168"/>
        <v>5.3540820934951201</v>
      </c>
      <c r="F2694">
        <f>(MAX(E$2:E2694) - E2694)/MAX(E$2:E2694)</f>
        <v>3.1577746545116366E-2</v>
      </c>
      <c r="G2694">
        <f t="shared" si="169"/>
        <v>-0.749969482421875</v>
      </c>
      <c r="H2694" t="str">
        <f t="shared" si="167"/>
        <v/>
      </c>
    </row>
    <row r="2695" spans="1:8" x14ac:dyDescent="0.3">
      <c r="A2695">
        <v>4</v>
      </c>
      <c r="B2695">
        <v>2017</v>
      </c>
      <c r="C2695">
        <v>286.55</v>
      </c>
      <c r="D2695">
        <v>0</v>
      </c>
      <c r="E2695">
        <f t="shared" si="168"/>
        <v>5.354082093495121</v>
      </c>
      <c r="F2695">
        <f>(MAX(E$2:E2695) - E2695)/MAX(E$2:E2695)</f>
        <v>3.1577746545116206E-2</v>
      </c>
      <c r="G2695">
        <f t="shared" si="169"/>
        <v>-0.749969482421875</v>
      </c>
      <c r="H2695" t="str">
        <f t="shared" si="167"/>
        <v/>
      </c>
    </row>
    <row r="2696" spans="1:8" x14ac:dyDescent="0.3">
      <c r="A2696">
        <v>4</v>
      </c>
      <c r="B2696">
        <v>2017</v>
      </c>
      <c r="C2696">
        <v>287.5</v>
      </c>
      <c r="D2696">
        <v>-4.998779296875E-2</v>
      </c>
      <c r="E2696">
        <f t="shared" si="168"/>
        <v>5.3531046302443777</v>
      </c>
      <c r="F2696">
        <f>(MAX(E$2:E2696) - E2696)/MAX(E$2:E2696)</f>
        <v>3.1754545695264508E-2</v>
      </c>
      <c r="G2696">
        <f t="shared" si="169"/>
        <v>-0.799957275390625</v>
      </c>
      <c r="H2696" t="str">
        <f t="shared" si="167"/>
        <v/>
      </c>
    </row>
    <row r="2697" spans="1:8" x14ac:dyDescent="0.3">
      <c r="A2697">
        <v>5</v>
      </c>
      <c r="B2697">
        <v>2017</v>
      </c>
      <c r="C2697">
        <v>287.5</v>
      </c>
      <c r="D2697">
        <v>0.399993896484375</v>
      </c>
      <c r="E2697">
        <f t="shared" si="168"/>
        <v>5.3609246985515329</v>
      </c>
      <c r="F2697">
        <f>(MAX(E$2:E2697) - E2697)/MAX(E$2:E2697)</f>
        <v>3.0340086962667327E-2</v>
      </c>
      <c r="G2697">
        <f t="shared" si="169"/>
        <v>0.399993896484375</v>
      </c>
      <c r="H2697" t="str">
        <f t="shared" si="167"/>
        <v/>
      </c>
    </row>
    <row r="2698" spans="1:8" x14ac:dyDescent="0.3">
      <c r="A2698">
        <v>5</v>
      </c>
      <c r="B2698">
        <v>2017</v>
      </c>
      <c r="C2698">
        <v>289.10000000000002</v>
      </c>
      <c r="D2698">
        <v>1.20001220703125</v>
      </c>
      <c r="E2698">
        <f t="shared" si="168"/>
        <v>5.3842897412122008</v>
      </c>
      <c r="F2698">
        <f>(MAX(E$2:E2698) - E2698)/MAX(E$2:E2698)</f>
        <v>2.6113923285983279E-2</v>
      </c>
      <c r="G2698">
        <f t="shared" si="169"/>
        <v>1.600006103515625</v>
      </c>
      <c r="H2698" t="str">
        <f t="shared" si="167"/>
        <v/>
      </c>
    </row>
    <row r="2699" spans="1:8" x14ac:dyDescent="0.3">
      <c r="A2699">
        <v>5</v>
      </c>
      <c r="B2699">
        <v>2017</v>
      </c>
      <c r="C2699">
        <v>289.10000000000002</v>
      </c>
      <c r="D2699">
        <v>-1.04998779296875</v>
      </c>
      <c r="E2699">
        <f t="shared" si="168"/>
        <v>5.363756671592057</v>
      </c>
      <c r="F2699">
        <f>(MAX(E$2:E2699) - E2699)/MAX(E$2:E2699)</f>
        <v>2.9827852434743309E-2</v>
      </c>
      <c r="G2699">
        <f t="shared" si="169"/>
        <v>0.550018310546875</v>
      </c>
      <c r="H2699" t="str">
        <f t="shared" si="167"/>
        <v/>
      </c>
    </row>
    <row r="2700" spans="1:8" x14ac:dyDescent="0.3">
      <c r="A2700">
        <v>5</v>
      </c>
      <c r="B2700">
        <v>2017</v>
      </c>
      <c r="C2700">
        <v>290.95</v>
      </c>
      <c r="D2700">
        <v>0.800018310546875</v>
      </c>
      <c r="E2700">
        <f t="shared" si="168"/>
        <v>5.379242695747827</v>
      </c>
      <c r="F2700">
        <f>(MAX(E$2:E2700) - E2700)/MAX(E$2:E2700)</f>
        <v>2.7026810136903324E-2</v>
      </c>
      <c r="G2700">
        <f t="shared" si="169"/>
        <v>1.35003662109375</v>
      </c>
      <c r="H2700" t="str">
        <f t="shared" si="167"/>
        <v/>
      </c>
    </row>
    <row r="2701" spans="1:8" x14ac:dyDescent="0.3">
      <c r="A2701">
        <v>5</v>
      </c>
      <c r="B2701">
        <v>2017</v>
      </c>
      <c r="C2701">
        <v>290.95</v>
      </c>
      <c r="D2701">
        <v>1.8999938964843699</v>
      </c>
      <c r="E2701">
        <f t="shared" si="168"/>
        <v>5.4161272281558368</v>
      </c>
      <c r="F2701">
        <f>(MAX(E$2:E2701) - E2701)/MAX(E$2:E2701)</f>
        <v>2.0355302048599654E-2</v>
      </c>
      <c r="G2701">
        <f t="shared" si="169"/>
        <v>3.2500305175781197</v>
      </c>
      <c r="H2701" t="str">
        <f t="shared" si="167"/>
        <v/>
      </c>
    </row>
    <row r="2702" spans="1:8" x14ac:dyDescent="0.3">
      <c r="A2702">
        <v>5</v>
      </c>
      <c r="B2702">
        <v>2017</v>
      </c>
      <c r="C2702">
        <v>293.05</v>
      </c>
      <c r="D2702">
        <v>0.199981689453125</v>
      </c>
      <c r="E2702">
        <f t="shared" si="168"/>
        <v>5.4200080764310412</v>
      </c>
      <c r="F2702">
        <f>(MAX(E$2:E2702) - E2702)/MAX(E$2:E2702)</f>
        <v>1.9653351692523482E-2</v>
      </c>
      <c r="G2702">
        <f t="shared" si="169"/>
        <v>3.4500122070312447</v>
      </c>
      <c r="H2702" t="str">
        <f t="shared" si="167"/>
        <v/>
      </c>
    </row>
    <row r="2703" spans="1:8" x14ac:dyDescent="0.3">
      <c r="A2703">
        <v>5</v>
      </c>
      <c r="B2703">
        <v>2017</v>
      </c>
      <c r="C2703">
        <v>293.05</v>
      </c>
      <c r="D2703">
        <v>-3</v>
      </c>
      <c r="E2703">
        <f t="shared" si="168"/>
        <v>5.3617483069693188</v>
      </c>
      <c r="F2703">
        <f>(MAX(E$2:E2703) - E2703)/MAX(E$2:E2703)</f>
        <v>3.0191116381718314E-2</v>
      </c>
      <c r="G2703">
        <f t="shared" si="169"/>
        <v>0.45001220703124467</v>
      </c>
      <c r="H2703" t="str">
        <f t="shared" si="167"/>
        <v/>
      </c>
    </row>
    <row r="2704" spans="1:8" x14ac:dyDescent="0.3">
      <c r="A2704">
        <v>5</v>
      </c>
      <c r="B2704">
        <v>2017</v>
      </c>
      <c r="C2704">
        <v>300.8</v>
      </c>
      <c r="D2704">
        <v>0</v>
      </c>
      <c r="E2704">
        <f t="shared" si="168"/>
        <v>5.3617483069693179</v>
      </c>
      <c r="F2704">
        <f>(MAX(E$2:E2704) - E2704)/MAX(E$2:E2704)</f>
        <v>3.0191116381718473E-2</v>
      </c>
      <c r="G2704">
        <f t="shared" si="169"/>
        <v>0.45001220703124467</v>
      </c>
      <c r="H2704" t="str">
        <f t="shared" si="167"/>
        <v/>
      </c>
    </row>
    <row r="2705" spans="1:8" x14ac:dyDescent="0.3">
      <c r="A2705">
        <v>5</v>
      </c>
      <c r="B2705">
        <v>2017</v>
      </c>
      <c r="C2705">
        <v>298.10000000000002</v>
      </c>
      <c r="D2705">
        <v>1.5500183105468699</v>
      </c>
      <c r="E2705">
        <f t="shared" si="168"/>
        <v>5.391021532245948</v>
      </c>
      <c r="F2705">
        <f>(MAX(E$2:E2705) - E2705)/MAX(E$2:E2705)</f>
        <v>2.4896307244830437E-2</v>
      </c>
      <c r="G2705">
        <f t="shared" si="169"/>
        <v>2.0000305175781143</v>
      </c>
      <c r="H2705" t="str">
        <f t="shared" si="167"/>
        <v/>
      </c>
    </row>
    <row r="2706" spans="1:8" x14ac:dyDescent="0.3">
      <c r="A2706">
        <v>5</v>
      </c>
      <c r="B2706">
        <v>2017</v>
      </c>
      <c r="C2706">
        <v>300.2</v>
      </c>
      <c r="D2706">
        <v>0</v>
      </c>
      <c r="E2706">
        <f t="shared" si="168"/>
        <v>5.391021532245948</v>
      </c>
      <c r="F2706">
        <f>(MAX(E$2:E2706) - E2706)/MAX(E$2:E2706)</f>
        <v>2.4896307244830437E-2</v>
      </c>
      <c r="G2706">
        <f t="shared" si="169"/>
        <v>2.0000305175781143</v>
      </c>
      <c r="H2706" t="str">
        <f t="shared" si="167"/>
        <v/>
      </c>
    </row>
    <row r="2707" spans="1:8" x14ac:dyDescent="0.3">
      <c r="A2707">
        <v>5</v>
      </c>
      <c r="B2707">
        <v>2017</v>
      </c>
      <c r="C2707">
        <v>299.05</v>
      </c>
      <c r="D2707">
        <v>0.29998779296875</v>
      </c>
      <c r="E2707">
        <f t="shared" si="168"/>
        <v>5.3966998558837034</v>
      </c>
      <c r="F2707">
        <f>(MAX(E$2:E2707) - E2707)/MAX(E$2:E2707)</f>
        <v>2.3869237641283989E-2</v>
      </c>
      <c r="G2707">
        <f t="shared" si="169"/>
        <v>2.3000183105468643</v>
      </c>
      <c r="H2707" t="str">
        <f t="shared" si="167"/>
        <v/>
      </c>
    </row>
    <row r="2708" spans="1:8" x14ac:dyDescent="0.3">
      <c r="A2708">
        <v>5</v>
      </c>
      <c r="B2708">
        <v>2017</v>
      </c>
      <c r="C2708">
        <v>301.25</v>
      </c>
      <c r="D2708">
        <v>1.5</v>
      </c>
      <c r="E2708">
        <f t="shared" si="168"/>
        <v>5.4249149671634278</v>
      </c>
      <c r="F2708">
        <f>(MAX(E$2:E2708) - E2708)/MAX(E$2:E2708)</f>
        <v>1.8765815398246628E-2</v>
      </c>
      <c r="G2708">
        <f t="shared" si="169"/>
        <v>3.8000183105468643</v>
      </c>
      <c r="H2708" t="str">
        <f t="shared" si="167"/>
        <v/>
      </c>
    </row>
    <row r="2709" spans="1:8" x14ac:dyDescent="0.3">
      <c r="A2709">
        <v>5</v>
      </c>
      <c r="B2709">
        <v>2017</v>
      </c>
      <c r="C2709">
        <v>298.89999999999998</v>
      </c>
      <c r="D2709">
        <v>0.45001220703125</v>
      </c>
      <c r="E2709">
        <f t="shared" si="168"/>
        <v>5.4334908850463206</v>
      </c>
      <c r="F2709">
        <f>(MAX(E$2:E2709) - E2709)/MAX(E$2:E2709)</f>
        <v>1.7214641998853804E-2</v>
      </c>
      <c r="G2709">
        <f t="shared" si="169"/>
        <v>4.2500305175781143</v>
      </c>
      <c r="H2709" t="str">
        <f t="shared" si="167"/>
        <v/>
      </c>
    </row>
    <row r="2710" spans="1:8" x14ac:dyDescent="0.3">
      <c r="A2710">
        <v>5</v>
      </c>
      <c r="B2710">
        <v>2017</v>
      </c>
      <c r="C2710">
        <v>296.39999999999998</v>
      </c>
      <c r="D2710">
        <v>-3</v>
      </c>
      <c r="E2710">
        <f t="shared" si="168"/>
        <v>5.3757462956809494</v>
      </c>
      <c r="F2710">
        <f>(MAX(E$2:E2710) - E2710)/MAX(E$2:E2710)</f>
        <v>2.7659223232671722E-2</v>
      </c>
      <c r="G2710">
        <f t="shared" si="169"/>
        <v>1.2500305175781143</v>
      </c>
      <c r="H2710" t="str">
        <f t="shared" si="167"/>
        <v/>
      </c>
    </row>
    <row r="2711" spans="1:8" x14ac:dyDescent="0.3">
      <c r="A2711">
        <v>5</v>
      </c>
      <c r="B2711">
        <v>2017</v>
      </c>
      <c r="C2711">
        <v>298.5</v>
      </c>
      <c r="D2711">
        <v>0.25</v>
      </c>
      <c r="E2711">
        <f t="shared" si="168"/>
        <v>5.3804737107650906</v>
      </c>
      <c r="F2711">
        <f>(MAX(E$2:E2711) - E2711)/MAX(E$2:E2711)</f>
        <v>2.6804149685263328E-2</v>
      </c>
      <c r="G2711">
        <f t="shared" si="169"/>
        <v>1.5000305175781143</v>
      </c>
      <c r="H2711" t="str">
        <f t="shared" si="167"/>
        <v/>
      </c>
    </row>
    <row r="2712" spans="1:8" x14ac:dyDescent="0.3">
      <c r="A2712">
        <v>5</v>
      </c>
      <c r="B2712">
        <v>2017</v>
      </c>
      <c r="C2712">
        <v>300.35000000000002</v>
      </c>
      <c r="D2712">
        <v>-2</v>
      </c>
      <c r="E2712">
        <f t="shared" si="168"/>
        <v>5.3428542841208193</v>
      </c>
      <c r="F2712">
        <f>(MAX(E$2:E2712) - E2712)/MAX(E$2:E2712)</f>
        <v>3.3608582132944306E-2</v>
      </c>
      <c r="G2712">
        <f t="shared" si="169"/>
        <v>-0.49996948242188566</v>
      </c>
      <c r="H2712" t="str">
        <f t="shared" si="167"/>
        <v/>
      </c>
    </row>
    <row r="2713" spans="1:8" x14ac:dyDescent="0.3">
      <c r="A2713">
        <v>5</v>
      </c>
      <c r="B2713">
        <v>2017</v>
      </c>
      <c r="C2713">
        <v>301.14999999999998</v>
      </c>
      <c r="D2713">
        <v>0.449981689453125</v>
      </c>
      <c r="E2713">
        <f t="shared" si="168"/>
        <v>5.351236804217562</v>
      </c>
      <c r="F2713">
        <f>(MAX(E$2:E2713) - E2713)/MAX(E$2:E2713)</f>
        <v>3.209238965401668E-2</v>
      </c>
      <c r="G2713">
        <f t="shared" si="169"/>
        <v>-4.9987792968760658E-2</v>
      </c>
      <c r="H2713" t="str">
        <f t="shared" ref="H2713:H2776" si="170">IF(A2713=A2714, "", IF(-C2691*0.05 &gt; MIN(G2692:G2713), -C2691*0.05, ""))</f>
        <v/>
      </c>
    </row>
    <row r="2714" spans="1:8" x14ac:dyDescent="0.3">
      <c r="A2714">
        <v>5</v>
      </c>
      <c r="B2714">
        <v>2017</v>
      </c>
      <c r="C2714">
        <v>302.25</v>
      </c>
      <c r="D2714">
        <v>-1.1000061035156199</v>
      </c>
      <c r="E2714">
        <f t="shared" si="168"/>
        <v>5.3307877957699308</v>
      </c>
      <c r="F2714">
        <f>(MAX(E$2:E2714) - E2714)/MAX(E$2:E2714)</f>
        <v>3.5791114196517197E-2</v>
      </c>
      <c r="G2714">
        <f t="shared" si="169"/>
        <v>-1.1499938964843806</v>
      </c>
      <c r="H2714" t="str">
        <f t="shared" si="170"/>
        <v/>
      </c>
    </row>
    <row r="2715" spans="1:8" x14ac:dyDescent="0.3">
      <c r="A2715">
        <v>5</v>
      </c>
      <c r="B2715">
        <v>2017</v>
      </c>
      <c r="C2715">
        <v>303.35000000000002</v>
      </c>
      <c r="D2715">
        <v>1.3500061035156199</v>
      </c>
      <c r="E2715">
        <f t="shared" si="168"/>
        <v>5.3556977211494523</v>
      </c>
      <c r="F2715">
        <f>(MAX(E$2:E2715) - E2715)/MAX(E$2:E2715)</f>
        <v>3.1285519092038395E-2</v>
      </c>
      <c r="G2715">
        <f t="shared" si="169"/>
        <v>0.20001220703123934</v>
      </c>
      <c r="H2715" t="str">
        <f t="shared" si="170"/>
        <v/>
      </c>
    </row>
    <row r="2716" spans="1:8" x14ac:dyDescent="0.3">
      <c r="A2716">
        <v>5</v>
      </c>
      <c r="B2716">
        <v>2017</v>
      </c>
      <c r="C2716">
        <v>305.60000000000002</v>
      </c>
      <c r="D2716">
        <v>0</v>
      </c>
      <c r="E2716">
        <f t="shared" si="168"/>
        <v>5.3556977211494523</v>
      </c>
      <c r="F2716">
        <f>(MAX(E$2:E2716) - E2716)/MAX(E$2:E2716)</f>
        <v>3.1285519092038395E-2</v>
      </c>
      <c r="G2716">
        <f t="shared" si="169"/>
        <v>0.20001220703123934</v>
      </c>
      <c r="H2716" t="str">
        <f t="shared" si="170"/>
        <v/>
      </c>
    </row>
    <row r="2717" spans="1:8" x14ac:dyDescent="0.3">
      <c r="A2717">
        <v>5</v>
      </c>
      <c r="B2717">
        <v>2017</v>
      </c>
      <c r="C2717">
        <v>308.2</v>
      </c>
      <c r="D2717">
        <v>0.75</v>
      </c>
      <c r="E2717">
        <f t="shared" si="168"/>
        <v>5.3693823803168925</v>
      </c>
      <c r="F2717">
        <f>(MAX(E$2:E2717) - E2717)/MAX(E$2:E2717)</f>
        <v>2.8810299579660078E-2</v>
      </c>
      <c r="G2717">
        <f t="shared" si="169"/>
        <v>0.95001220703123934</v>
      </c>
      <c r="H2717" t="str">
        <f t="shared" si="170"/>
        <v/>
      </c>
    </row>
    <row r="2718" spans="1:8" x14ac:dyDescent="0.3">
      <c r="A2718">
        <v>5</v>
      </c>
      <c r="B2718">
        <v>2017</v>
      </c>
      <c r="C2718">
        <v>307</v>
      </c>
      <c r="D2718">
        <v>-0.100006103515625</v>
      </c>
      <c r="E2718">
        <f t="shared" si="168"/>
        <v>5.3675458345167364</v>
      </c>
      <c r="F2718">
        <f>(MAX(E$2:E2718) - E2718)/MAX(E$2:E2718)</f>
        <v>2.9142485711905065E-2</v>
      </c>
      <c r="G2718">
        <f t="shared" si="169"/>
        <v>0.85000610351561434</v>
      </c>
      <c r="H2718" t="str">
        <f t="shared" si="170"/>
        <v/>
      </c>
    </row>
    <row r="2719" spans="1:8" x14ac:dyDescent="0.3">
      <c r="A2719">
        <v>5</v>
      </c>
      <c r="B2719">
        <v>2017</v>
      </c>
      <c r="C2719">
        <v>304.14999999999998</v>
      </c>
      <c r="D2719">
        <v>0.300018310546875</v>
      </c>
      <c r="E2719">
        <f t="shared" si="168"/>
        <v>5.3731051971164652</v>
      </c>
      <c r="F2719">
        <f>(MAX(E$2:E2719) - E2719)/MAX(E$2:E2719)</f>
        <v>2.8136933245097893E-2</v>
      </c>
      <c r="G2719">
        <f t="shared" si="169"/>
        <v>1.1500244140624893</v>
      </c>
      <c r="H2719" t="str">
        <f t="shared" si="170"/>
        <v/>
      </c>
    </row>
    <row r="2720" spans="1:8" x14ac:dyDescent="0.3">
      <c r="A2720">
        <v>6</v>
      </c>
      <c r="B2720">
        <v>2017</v>
      </c>
      <c r="C2720">
        <v>304.7</v>
      </c>
      <c r="D2720">
        <v>-0.449981689453125</v>
      </c>
      <c r="E2720">
        <f t="shared" si="168"/>
        <v>5.3647734317672091</v>
      </c>
      <c r="F2720">
        <f>(MAX(E$2:E2720) - E2720)/MAX(E$2:E2720)</f>
        <v>2.9643945433907398E-2</v>
      </c>
      <c r="G2720">
        <f t="shared" si="169"/>
        <v>-0.449981689453125</v>
      </c>
      <c r="H2720" t="str">
        <f t="shared" si="170"/>
        <v/>
      </c>
    </row>
    <row r="2721" spans="1:8" x14ac:dyDescent="0.3">
      <c r="A2721">
        <v>6</v>
      </c>
      <c r="B2721">
        <v>2017</v>
      </c>
      <c r="C2721">
        <v>305.2</v>
      </c>
      <c r="D2721">
        <v>0.95001220703125</v>
      </c>
      <c r="E2721">
        <f t="shared" si="168"/>
        <v>5.3823076069328142</v>
      </c>
      <c r="F2721">
        <f>(MAX(E$2:E2721) - E2721)/MAX(E$2:E2721)</f>
        <v>2.6472442806598384E-2</v>
      </c>
      <c r="G2721">
        <f t="shared" si="169"/>
        <v>0.500030517578125</v>
      </c>
      <c r="H2721" t="str">
        <f t="shared" si="170"/>
        <v/>
      </c>
    </row>
    <row r="2722" spans="1:8" x14ac:dyDescent="0.3">
      <c r="A2722">
        <v>6</v>
      </c>
      <c r="B2722">
        <v>2017</v>
      </c>
      <c r="C2722">
        <v>308.05</v>
      </c>
      <c r="D2722">
        <v>0.199981689453125</v>
      </c>
      <c r="E2722">
        <f t="shared" si="168"/>
        <v>5.3859764305549875</v>
      </c>
      <c r="F2722">
        <f>(MAX(E$2:E2722) - E2722)/MAX(E$2:E2722)</f>
        <v>2.5808842514770534E-2</v>
      </c>
      <c r="G2722">
        <f t="shared" si="169"/>
        <v>0.70001220703125</v>
      </c>
      <c r="H2722" t="str">
        <f t="shared" si="170"/>
        <v/>
      </c>
    </row>
    <row r="2723" spans="1:8" x14ac:dyDescent="0.3">
      <c r="A2723">
        <v>6</v>
      </c>
      <c r="B2723">
        <v>2017</v>
      </c>
      <c r="C2723">
        <v>308.05</v>
      </c>
      <c r="D2723">
        <v>-0.3499755859375</v>
      </c>
      <c r="E2723">
        <f t="shared" si="168"/>
        <v>5.3795514726910518</v>
      </c>
      <c r="F2723">
        <f>(MAX(E$2:E2723) - E2723)/MAX(E$2:E2723)</f>
        <v>2.6970959954192079E-2</v>
      </c>
      <c r="G2723">
        <f t="shared" si="169"/>
        <v>0.35003662109375</v>
      </c>
      <c r="H2723" t="str">
        <f t="shared" si="170"/>
        <v/>
      </c>
    </row>
    <row r="2724" spans="1:8" x14ac:dyDescent="0.3">
      <c r="A2724">
        <v>6</v>
      </c>
      <c r="B2724">
        <v>2017</v>
      </c>
      <c r="C2724">
        <v>307.05</v>
      </c>
      <c r="D2724">
        <v>0.6500244140625</v>
      </c>
      <c r="E2724">
        <f t="shared" si="168"/>
        <v>5.3915094006625637</v>
      </c>
      <c r="F2724">
        <f>(MAX(E$2:E2724) - E2724)/MAX(E$2:E2724)</f>
        <v>2.4808063803068048E-2</v>
      </c>
      <c r="G2724">
        <f t="shared" si="169"/>
        <v>1.00006103515625</v>
      </c>
      <c r="H2724" t="str">
        <f t="shared" si="170"/>
        <v/>
      </c>
    </row>
    <row r="2725" spans="1:8" x14ac:dyDescent="0.3">
      <c r="A2725">
        <v>6</v>
      </c>
      <c r="B2725">
        <v>2017</v>
      </c>
      <c r="C2725">
        <v>305.75</v>
      </c>
      <c r="D2725">
        <v>-0.25</v>
      </c>
      <c r="E2725">
        <f t="shared" si="168"/>
        <v>5.3868805495826813</v>
      </c>
      <c r="F2725">
        <f>(MAX(E$2:E2725) - E2725)/MAX(E$2:E2725)</f>
        <v>2.5645309537333683E-2</v>
      </c>
      <c r="G2725">
        <f t="shared" si="169"/>
        <v>0.75006103515625</v>
      </c>
      <c r="H2725" t="str">
        <f t="shared" si="170"/>
        <v/>
      </c>
    </row>
    <row r="2726" spans="1:8" x14ac:dyDescent="0.3">
      <c r="A2726">
        <v>6</v>
      </c>
      <c r="B2726">
        <v>2017</v>
      </c>
      <c r="C2726">
        <v>306.64999999999998</v>
      </c>
      <c r="D2726">
        <v>0.100006103515625</v>
      </c>
      <c r="E2726">
        <f t="shared" si="168"/>
        <v>5.3887251834667875</v>
      </c>
      <c r="F2726">
        <f>(MAX(E$2:E2726) - E2726)/MAX(E$2:E2726)</f>
        <v>2.5311660468893778E-2</v>
      </c>
      <c r="G2726">
        <f t="shared" si="169"/>
        <v>0.850067138671875</v>
      </c>
      <c r="H2726" t="str">
        <f t="shared" si="170"/>
        <v/>
      </c>
    </row>
    <row r="2727" spans="1:8" x14ac:dyDescent="0.3">
      <c r="A2727">
        <v>6</v>
      </c>
      <c r="B2727">
        <v>2017</v>
      </c>
      <c r="C2727">
        <v>306.75</v>
      </c>
      <c r="D2727">
        <v>1.8999938964843699</v>
      </c>
      <c r="E2727">
        <f t="shared" si="168"/>
        <v>5.4237715476276334</v>
      </c>
      <c r="F2727">
        <f>(MAX(E$2:E2727) - E2727)/MAX(E$2:E2727)</f>
        <v>1.8972631973742122E-2</v>
      </c>
      <c r="G2727">
        <f t="shared" si="169"/>
        <v>2.7500610351562447</v>
      </c>
      <c r="H2727" t="str">
        <f t="shared" si="170"/>
        <v/>
      </c>
    </row>
    <row r="2728" spans="1:8" x14ac:dyDescent="0.3">
      <c r="A2728">
        <v>6</v>
      </c>
      <c r="B2728">
        <v>2017</v>
      </c>
      <c r="C2728">
        <v>305.7</v>
      </c>
      <c r="D2728">
        <v>-0.300018310546875</v>
      </c>
      <c r="E2728">
        <f t="shared" si="168"/>
        <v>5.4181824330861321</v>
      </c>
      <c r="F2728">
        <f>(MAX(E$2:E2728) - E2728)/MAX(E$2:E2728)</f>
        <v>1.9983565837769737E-2</v>
      </c>
      <c r="G2728">
        <f t="shared" si="169"/>
        <v>2.4500427246093697</v>
      </c>
      <c r="H2728" t="str">
        <f t="shared" si="170"/>
        <v/>
      </c>
    </row>
    <row r="2729" spans="1:8" x14ac:dyDescent="0.3">
      <c r="A2729">
        <v>6</v>
      </c>
      <c r="B2729">
        <v>2017</v>
      </c>
      <c r="C2729">
        <v>308.35000000000002</v>
      </c>
      <c r="D2729">
        <v>1.20001220703125</v>
      </c>
      <c r="E2729">
        <f t="shared" si="168"/>
        <v>5.4403227908374108</v>
      </c>
      <c r="F2729">
        <f>(MAX(E$2:E2729) - E2729)/MAX(E$2:E2729)</f>
        <v>1.597891765132517E-2</v>
      </c>
      <c r="G2729">
        <f t="shared" si="169"/>
        <v>3.6500549316406197</v>
      </c>
      <c r="H2729" t="str">
        <f t="shared" si="170"/>
        <v/>
      </c>
    </row>
    <row r="2730" spans="1:8" x14ac:dyDescent="0.3">
      <c r="A2730">
        <v>6</v>
      </c>
      <c r="B2730">
        <v>2017</v>
      </c>
      <c r="C2730">
        <v>307.05</v>
      </c>
      <c r="D2730">
        <v>-0.45001220703125</v>
      </c>
      <c r="E2730">
        <f t="shared" si="168"/>
        <v>5.4319507919793404</v>
      </c>
      <c r="F2730">
        <f>(MAX(E$2:E2730) - E2730)/MAX(E$2:E2730)</f>
        <v>1.7493207095991045E-2</v>
      </c>
      <c r="G2730">
        <f t="shared" si="169"/>
        <v>3.2000427246093697</v>
      </c>
      <c r="H2730" t="str">
        <f t="shared" si="170"/>
        <v/>
      </c>
    </row>
    <row r="2731" spans="1:8" x14ac:dyDescent="0.3">
      <c r="A2731">
        <v>6</v>
      </c>
      <c r="B2731">
        <v>2017</v>
      </c>
      <c r="C2731">
        <v>305.85000000000002</v>
      </c>
      <c r="D2731">
        <v>0.100006103515625</v>
      </c>
      <c r="E2731">
        <f t="shared" si="168"/>
        <v>5.4338157246092376</v>
      </c>
      <c r="F2731">
        <f>(MAX(E$2:E2731) - E2731)/MAX(E$2:E2731)</f>
        <v>1.715588648184118E-2</v>
      </c>
      <c r="G2731">
        <f t="shared" si="169"/>
        <v>3.3000488281249947</v>
      </c>
      <c r="H2731" t="str">
        <f t="shared" si="170"/>
        <v/>
      </c>
    </row>
    <row r="2732" spans="1:8" x14ac:dyDescent="0.3">
      <c r="A2732">
        <v>6</v>
      </c>
      <c r="B2732">
        <v>2017</v>
      </c>
      <c r="C2732">
        <v>305.95</v>
      </c>
      <c r="D2732">
        <v>-0.149993896484375</v>
      </c>
      <c r="E2732">
        <f t="shared" si="168"/>
        <v>5.4310185644426161</v>
      </c>
      <c r="F2732">
        <f>(MAX(E$2:E2732) - E2732)/MAX(E$2:E2732)</f>
        <v>1.7661824213936257E-2</v>
      </c>
      <c r="G2732">
        <f t="shared" si="169"/>
        <v>3.1500549316406197</v>
      </c>
      <c r="H2732" t="str">
        <f t="shared" si="170"/>
        <v/>
      </c>
    </row>
    <row r="2733" spans="1:8" x14ac:dyDescent="0.3">
      <c r="A2733">
        <v>6</v>
      </c>
      <c r="B2733">
        <v>2017</v>
      </c>
      <c r="C2733">
        <v>309.25</v>
      </c>
      <c r="D2733">
        <v>1.3500061035156199</v>
      </c>
      <c r="E2733">
        <f t="shared" si="168"/>
        <v>5.4559126747767124</v>
      </c>
      <c r="F2733">
        <f>(MAX(E$2:E2733) - E2733)/MAX(E$2:E2733)</f>
        <v>1.3159089663640556E-2</v>
      </c>
      <c r="G2733">
        <f t="shared" si="169"/>
        <v>4.5000610351562393</v>
      </c>
      <c r="H2733" t="str">
        <f t="shared" si="170"/>
        <v/>
      </c>
    </row>
    <row r="2734" spans="1:8" x14ac:dyDescent="0.3">
      <c r="A2734">
        <v>6</v>
      </c>
      <c r="B2734">
        <v>2017</v>
      </c>
      <c r="C2734">
        <v>306.75</v>
      </c>
      <c r="D2734">
        <v>-1.45001220703125</v>
      </c>
      <c r="E2734">
        <f t="shared" si="168"/>
        <v>5.4288329780273434</v>
      </c>
      <c r="F2734">
        <f>(MAX(E$2:E2734) - E2734)/MAX(E$2:E2734)</f>
        <v>1.8057143240510439E-2</v>
      </c>
      <c r="G2734">
        <f t="shared" si="169"/>
        <v>3.0500488281249893</v>
      </c>
      <c r="H2734" t="str">
        <f t="shared" si="170"/>
        <v/>
      </c>
    </row>
    <row r="2735" spans="1:8" x14ac:dyDescent="0.3">
      <c r="A2735">
        <v>6</v>
      </c>
      <c r="B2735">
        <v>2017</v>
      </c>
      <c r="C2735">
        <v>307.45</v>
      </c>
      <c r="D2735">
        <v>0.550018310546875</v>
      </c>
      <c r="E2735">
        <f t="shared" si="168"/>
        <v>5.4390305887606551</v>
      </c>
      <c r="F2735">
        <f>(MAX(E$2:E2735) - E2735)/MAX(E$2:E2735)</f>
        <v>1.6212645342690069E-2</v>
      </c>
      <c r="G2735">
        <f t="shared" si="169"/>
        <v>3.6000671386718643</v>
      </c>
      <c r="H2735" t="str">
        <f t="shared" si="170"/>
        <v/>
      </c>
    </row>
    <row r="2736" spans="1:8" x14ac:dyDescent="0.3">
      <c r="A2736">
        <v>6</v>
      </c>
      <c r="B2736">
        <v>2017</v>
      </c>
      <c r="C2736">
        <v>308.45</v>
      </c>
      <c r="D2736">
        <v>-0.199981689453125</v>
      </c>
      <c r="E2736">
        <f t="shared" si="168"/>
        <v>5.4353279080913923</v>
      </c>
      <c r="F2736">
        <f>(MAX(E$2:E2736) - E2736)/MAX(E$2:E2736)</f>
        <v>1.6882369544698069E-2</v>
      </c>
      <c r="G2736">
        <f t="shared" si="169"/>
        <v>3.4000854492187393</v>
      </c>
      <c r="H2736" t="str">
        <f t="shared" si="170"/>
        <v/>
      </c>
    </row>
    <row r="2737" spans="1:8" x14ac:dyDescent="0.3">
      <c r="A2737">
        <v>6</v>
      </c>
      <c r="B2737">
        <v>2017</v>
      </c>
      <c r="C2737">
        <v>309.75</v>
      </c>
      <c r="D2737">
        <v>0.399993896484375</v>
      </c>
      <c r="E2737">
        <f t="shared" si="168"/>
        <v>5.4426977317816556</v>
      </c>
      <c r="F2737">
        <f>(MAX(E$2:E2737) - E2737)/MAX(E$2:E2737)</f>
        <v>1.5549349030432681E-2</v>
      </c>
      <c r="G2737">
        <f t="shared" si="169"/>
        <v>3.8000793457031143</v>
      </c>
      <c r="H2737" t="str">
        <f t="shared" si="170"/>
        <v/>
      </c>
    </row>
    <row r="2738" spans="1:8" x14ac:dyDescent="0.3">
      <c r="A2738">
        <v>6</v>
      </c>
      <c r="B2738">
        <v>2017</v>
      </c>
      <c r="C2738">
        <v>310.5</v>
      </c>
      <c r="D2738">
        <v>-0.149993896484375</v>
      </c>
      <c r="E2738">
        <f t="shared" si="168"/>
        <v>5.4399370554139086</v>
      </c>
      <c r="F2738">
        <f>(MAX(E$2:E2738) - E2738)/MAX(E$2:E2738)</f>
        <v>1.6048687737316041E-2</v>
      </c>
      <c r="G2738">
        <f t="shared" si="169"/>
        <v>3.6500854492187393</v>
      </c>
      <c r="H2738" t="str">
        <f t="shared" si="170"/>
        <v/>
      </c>
    </row>
    <row r="2739" spans="1:8" x14ac:dyDescent="0.3">
      <c r="A2739">
        <v>6</v>
      </c>
      <c r="B2739">
        <v>2017</v>
      </c>
      <c r="C2739">
        <v>309.75</v>
      </c>
      <c r="D2739">
        <v>-1.45001220703125</v>
      </c>
      <c r="E2739">
        <f t="shared" si="168"/>
        <v>5.4131981566483773</v>
      </c>
      <c r="F2739">
        <f>(MAX(E$2:E2739) - E2739)/MAX(E$2:E2739)</f>
        <v>2.0885099309876365E-2</v>
      </c>
      <c r="G2739">
        <f t="shared" si="169"/>
        <v>2.2000732421874893</v>
      </c>
      <c r="H2739" t="str">
        <f t="shared" si="170"/>
        <v/>
      </c>
    </row>
    <row r="2740" spans="1:8" x14ac:dyDescent="0.3">
      <c r="A2740">
        <v>6</v>
      </c>
      <c r="B2740">
        <v>2017</v>
      </c>
      <c r="C2740">
        <v>311.95</v>
      </c>
      <c r="D2740">
        <v>1.6000061035156199</v>
      </c>
      <c r="E2740">
        <f t="shared" si="168"/>
        <v>5.4423509298321751</v>
      </c>
      <c r="F2740">
        <f>(MAX(E$2:E2740) - E2740)/MAX(E$2:E2740)</f>
        <v>1.5612077005004932E-2</v>
      </c>
      <c r="G2740">
        <f t="shared" si="169"/>
        <v>3.800079345703109</v>
      </c>
      <c r="H2740" t="str">
        <f t="shared" si="170"/>
        <v/>
      </c>
    </row>
    <row r="2741" spans="1:8" x14ac:dyDescent="0.3">
      <c r="A2741">
        <v>6</v>
      </c>
      <c r="B2741">
        <v>2017</v>
      </c>
      <c r="C2741">
        <v>310.2</v>
      </c>
      <c r="D2741">
        <v>-2.25</v>
      </c>
      <c r="E2741">
        <f t="shared" si="168"/>
        <v>5.4009016904004259</v>
      </c>
      <c r="F2741">
        <f>(MAX(E$2:E2741) - E2741)/MAX(E$2:E2741)</f>
        <v>2.3109228739613862E-2</v>
      </c>
      <c r="G2741">
        <f t="shared" si="169"/>
        <v>1.550079345703109</v>
      </c>
      <c r="H2741" t="str">
        <f t="shared" si="170"/>
        <v/>
      </c>
    </row>
    <row r="2742" spans="1:8" x14ac:dyDescent="0.3">
      <c r="A2742">
        <v>7</v>
      </c>
      <c r="B2742">
        <v>2017</v>
      </c>
      <c r="C2742">
        <v>312</v>
      </c>
      <c r="D2742">
        <v>0.350006103515625</v>
      </c>
      <c r="E2742">
        <f t="shared" si="168"/>
        <v>5.4072634403489346</v>
      </c>
      <c r="F2742">
        <f>(MAX(E$2:E2742) - E2742)/MAX(E$2:E2742)</f>
        <v>2.1958544063236496E-2</v>
      </c>
      <c r="G2742">
        <f t="shared" si="169"/>
        <v>0.350006103515625</v>
      </c>
      <c r="H2742" t="str">
        <f t="shared" si="170"/>
        <v/>
      </c>
    </row>
    <row r="2743" spans="1:8" x14ac:dyDescent="0.3">
      <c r="A2743">
        <v>7</v>
      </c>
      <c r="B2743">
        <v>2017</v>
      </c>
      <c r="C2743">
        <v>312.05</v>
      </c>
      <c r="D2743">
        <v>0</v>
      </c>
      <c r="E2743">
        <f t="shared" si="168"/>
        <v>5.4072634403489346</v>
      </c>
      <c r="F2743">
        <f>(MAX(E$2:E2743) - E2743)/MAX(E$2:E2743)</f>
        <v>2.1958544063236496E-2</v>
      </c>
      <c r="G2743">
        <f t="shared" si="169"/>
        <v>0.350006103515625</v>
      </c>
      <c r="H2743" t="str">
        <f t="shared" si="170"/>
        <v/>
      </c>
    </row>
    <row r="2744" spans="1:8" x14ac:dyDescent="0.3">
      <c r="A2744">
        <v>7</v>
      </c>
      <c r="B2744">
        <v>2017</v>
      </c>
      <c r="C2744">
        <v>309.35000000000002</v>
      </c>
      <c r="D2744">
        <v>0.399993896484375</v>
      </c>
      <c r="E2744">
        <f t="shared" si="168"/>
        <v>5.4146046913315233</v>
      </c>
      <c r="F2744">
        <f>(MAX(E$2:E2744) - E2744)/MAX(E$2:E2744)</f>
        <v>2.0630691651639374E-2</v>
      </c>
      <c r="G2744">
        <f t="shared" si="169"/>
        <v>0.75</v>
      </c>
      <c r="H2744" t="str">
        <f t="shared" si="170"/>
        <v/>
      </c>
    </row>
    <row r="2745" spans="1:8" x14ac:dyDescent="0.3">
      <c r="A2745">
        <v>7</v>
      </c>
      <c r="B2745">
        <v>2017</v>
      </c>
      <c r="C2745">
        <v>312</v>
      </c>
      <c r="D2745">
        <v>-0.79998779296875</v>
      </c>
      <c r="E2745">
        <f t="shared" si="168"/>
        <v>5.4000271319095443</v>
      </c>
      <c r="F2745">
        <f>(MAX(E$2:E2745) - E2745)/MAX(E$2:E2745)</f>
        <v>2.3267414940297378E-2</v>
      </c>
      <c r="G2745">
        <f t="shared" si="169"/>
        <v>-4.998779296875E-2</v>
      </c>
      <c r="H2745" t="str">
        <f t="shared" si="170"/>
        <v/>
      </c>
    </row>
    <row r="2746" spans="1:8" x14ac:dyDescent="0.3">
      <c r="A2746">
        <v>7</v>
      </c>
      <c r="B2746">
        <v>2017</v>
      </c>
      <c r="C2746">
        <v>309.8</v>
      </c>
      <c r="D2746">
        <v>1.4000244140625</v>
      </c>
      <c r="E2746">
        <f t="shared" si="168"/>
        <v>5.4256506900513672</v>
      </c>
      <c r="F2746">
        <f>(MAX(E$2:E2746) - E2746)/MAX(E$2:E2746)</f>
        <v>1.863274115608619E-2</v>
      </c>
      <c r="G2746">
        <f t="shared" si="169"/>
        <v>1.35003662109375</v>
      </c>
      <c r="H2746" t="str">
        <f t="shared" si="170"/>
        <v/>
      </c>
    </row>
    <row r="2747" spans="1:8" x14ac:dyDescent="0.3">
      <c r="A2747">
        <v>7</v>
      </c>
      <c r="B2747">
        <v>2017</v>
      </c>
      <c r="C2747">
        <v>311.14999999999998</v>
      </c>
      <c r="D2747">
        <v>-0.79998779296875</v>
      </c>
      <c r="E2747">
        <f t="shared" si="168"/>
        <v>5.4110034876184523</v>
      </c>
      <c r="F2747">
        <f>(MAX(E$2:E2747) - E2747)/MAX(E$2:E2747)</f>
        <v>2.1282061158879359E-2</v>
      </c>
      <c r="G2747">
        <f t="shared" si="169"/>
        <v>0.550048828125</v>
      </c>
      <c r="H2747" t="str">
        <f t="shared" si="170"/>
        <v/>
      </c>
    </row>
    <row r="2748" spans="1:8" x14ac:dyDescent="0.3">
      <c r="A2748">
        <v>7</v>
      </c>
      <c r="B2748">
        <v>2017</v>
      </c>
      <c r="C2748">
        <v>311.5</v>
      </c>
      <c r="D2748">
        <v>-0.600006103515625</v>
      </c>
      <c r="E2748">
        <f t="shared" si="168"/>
        <v>5.4000597737351423</v>
      </c>
      <c r="F2748">
        <f>(MAX(E$2:E2748) - E2748)/MAX(E$2:E2748)</f>
        <v>2.3261510833907054E-2</v>
      </c>
      <c r="G2748">
        <f t="shared" si="169"/>
        <v>-4.9957275390625E-2</v>
      </c>
      <c r="H2748" t="str">
        <f t="shared" si="170"/>
        <v/>
      </c>
    </row>
    <row r="2749" spans="1:8" x14ac:dyDescent="0.3">
      <c r="A2749">
        <v>7</v>
      </c>
      <c r="B2749">
        <v>2017</v>
      </c>
      <c r="C2749">
        <v>312.85000000000002</v>
      </c>
      <c r="D2749">
        <v>-5.0018310546875E-2</v>
      </c>
      <c r="E2749">
        <f t="shared" si="168"/>
        <v>5.3991532467731123</v>
      </c>
      <c r="F2749">
        <f>(MAX(E$2:E2749) - E2749)/MAX(E$2:E2749)</f>
        <v>2.3425479347660958E-2</v>
      </c>
      <c r="G2749">
        <f t="shared" si="169"/>
        <v>-9.99755859375E-2</v>
      </c>
      <c r="H2749" t="str">
        <f t="shared" si="170"/>
        <v/>
      </c>
    </row>
    <row r="2750" spans="1:8" x14ac:dyDescent="0.3">
      <c r="A2750">
        <v>7</v>
      </c>
      <c r="B2750">
        <v>2017</v>
      </c>
      <c r="C2750">
        <v>314.60000000000002</v>
      </c>
      <c r="D2750">
        <v>1.8999938964843699</v>
      </c>
      <c r="E2750">
        <f t="shared" si="168"/>
        <v>5.433391250987369</v>
      </c>
      <c r="F2750">
        <f>(MAX(E$2:E2750) - E2750)/MAX(E$2:E2750)</f>
        <v>1.7232663358669714E-2</v>
      </c>
      <c r="G2750">
        <f t="shared" si="169"/>
        <v>1.8000183105468699</v>
      </c>
      <c r="H2750" t="str">
        <f t="shared" si="170"/>
        <v/>
      </c>
    </row>
    <row r="2751" spans="1:8" x14ac:dyDescent="0.3">
      <c r="A2751">
        <v>7</v>
      </c>
      <c r="B2751">
        <v>2017</v>
      </c>
      <c r="C2751">
        <v>317.10000000000002</v>
      </c>
      <c r="D2751">
        <v>0.45001220703125</v>
      </c>
      <c r="E2751">
        <f t="shared" si="168"/>
        <v>5.4414875833996907</v>
      </c>
      <c r="F2751">
        <f>(MAX(E$2:E2751) - E2751)/MAX(E$2:E2751)</f>
        <v>1.5768235219066402E-2</v>
      </c>
      <c r="G2751">
        <f t="shared" si="169"/>
        <v>2.2500305175781197</v>
      </c>
      <c r="H2751" t="str">
        <f t="shared" si="170"/>
        <v/>
      </c>
    </row>
    <row r="2752" spans="1:8" x14ac:dyDescent="0.3">
      <c r="A2752">
        <v>7</v>
      </c>
      <c r="B2752">
        <v>2017</v>
      </c>
      <c r="C2752">
        <v>318.8</v>
      </c>
      <c r="D2752">
        <v>-2</v>
      </c>
      <c r="E2752">
        <f t="shared" si="168"/>
        <v>5.40564340546638</v>
      </c>
      <c r="F2752">
        <f>(MAX(E$2:E2752) - E2752)/MAX(E$2:E2752)</f>
        <v>2.2251568675904485E-2</v>
      </c>
      <c r="G2752">
        <f t="shared" si="169"/>
        <v>0.25003051757811967</v>
      </c>
      <c r="H2752" t="str">
        <f t="shared" si="170"/>
        <v/>
      </c>
    </row>
    <row r="2753" spans="1:8" x14ac:dyDescent="0.3">
      <c r="A2753">
        <v>7</v>
      </c>
      <c r="B2753">
        <v>2017</v>
      </c>
      <c r="C2753">
        <v>317.89999999999998</v>
      </c>
      <c r="D2753">
        <v>0.29998779296875</v>
      </c>
      <c r="E2753">
        <f t="shared" si="168"/>
        <v>5.410999518667138</v>
      </c>
      <c r="F2753">
        <f>(MAX(E$2:E2753) - E2753)/MAX(E$2:E2753)</f>
        <v>2.1282779044916312E-2</v>
      </c>
      <c r="G2753">
        <f t="shared" si="169"/>
        <v>0.55001831054686967</v>
      </c>
      <c r="H2753" t="str">
        <f t="shared" si="170"/>
        <v/>
      </c>
    </row>
    <row r="2754" spans="1:8" x14ac:dyDescent="0.3">
      <c r="A2754">
        <v>7</v>
      </c>
      <c r="B2754">
        <v>2017</v>
      </c>
      <c r="C2754">
        <v>318.55</v>
      </c>
      <c r="D2754">
        <v>0.399993896484375</v>
      </c>
      <c r="E2754">
        <f t="shared" si="168"/>
        <v>5.4181336738089181</v>
      </c>
      <c r="F2754">
        <f>(MAX(E$2:E2754) - E2754)/MAX(E$2:E2754)</f>
        <v>1.9992385196212863E-2</v>
      </c>
      <c r="G2754">
        <f t="shared" si="169"/>
        <v>0.95001220703124467</v>
      </c>
      <c r="H2754" t="str">
        <f t="shared" si="170"/>
        <v/>
      </c>
    </row>
    <row r="2755" spans="1:8" x14ac:dyDescent="0.3">
      <c r="A2755">
        <v>7</v>
      </c>
      <c r="B2755">
        <v>2017</v>
      </c>
      <c r="C2755">
        <v>319.3</v>
      </c>
      <c r="D2755">
        <v>-0.5</v>
      </c>
      <c r="E2755">
        <f t="shared" si="168"/>
        <v>5.4092250606590602</v>
      </c>
      <c r="F2755">
        <f>(MAX(E$2:E2755) - E2755)/MAX(E$2:E2755)</f>
        <v>2.1603735016983233E-2</v>
      </c>
      <c r="G2755">
        <f t="shared" si="169"/>
        <v>0.45001220703124467</v>
      </c>
      <c r="H2755" t="str">
        <f t="shared" si="170"/>
        <v/>
      </c>
    </row>
    <row r="2756" spans="1:8" x14ac:dyDescent="0.3">
      <c r="A2756">
        <v>7</v>
      </c>
      <c r="B2756">
        <v>2017</v>
      </c>
      <c r="C2756">
        <v>319.45</v>
      </c>
      <c r="D2756">
        <v>-0.25</v>
      </c>
      <c r="E2756">
        <f t="shared" ref="E2756:E2819" si="171">(D2756/C2756*$G$2+1)*E2755*$H$2+(1-$H$2)*E2755</f>
        <v>5.4047801660639028</v>
      </c>
      <c r="F2756">
        <f>(MAX(E$2:E2756) - E2756)/MAX(E$2:E2756)</f>
        <v>2.2407707530860355E-2</v>
      </c>
      <c r="G2756">
        <f t="shared" si="169"/>
        <v>0.20001220703124467</v>
      </c>
      <c r="H2756" t="str">
        <f t="shared" si="170"/>
        <v/>
      </c>
    </row>
    <row r="2757" spans="1:8" x14ac:dyDescent="0.3">
      <c r="A2757">
        <v>7</v>
      </c>
      <c r="B2757">
        <v>2017</v>
      </c>
      <c r="C2757">
        <v>321.3</v>
      </c>
      <c r="D2757">
        <v>9.99755859375E-2</v>
      </c>
      <c r="E2757">
        <f t="shared" si="171"/>
        <v>5.406546002874248</v>
      </c>
      <c r="F2757">
        <f>(MAX(E$2:E2757) - E2757)/MAX(E$2:E2757)</f>
        <v>2.2088310922208094E-2</v>
      </c>
      <c r="G2757">
        <f t="shared" ref="G2757:G2820" si="172">IF(A2757&lt;&gt;A2756, D2757, D2757+G2756)</f>
        <v>0.29998779296874467</v>
      </c>
      <c r="H2757" t="str">
        <f t="shared" si="170"/>
        <v/>
      </c>
    </row>
    <row r="2758" spans="1:8" x14ac:dyDescent="0.3">
      <c r="A2758">
        <v>7</v>
      </c>
      <c r="B2758">
        <v>2017</v>
      </c>
      <c r="C2758">
        <v>321.3</v>
      </c>
      <c r="D2758">
        <v>-5.0018310546875E-2</v>
      </c>
      <c r="E2758">
        <f t="shared" si="171"/>
        <v>5.4056622568057584</v>
      </c>
      <c r="F2758">
        <f>(MAX(E$2:E2758) - E2758)/MAX(E$2:E2758)</f>
        <v>2.2248158930547077E-2</v>
      </c>
      <c r="G2758">
        <f t="shared" si="172"/>
        <v>0.24996948242186967</v>
      </c>
      <c r="H2758" t="str">
        <f t="shared" si="170"/>
        <v/>
      </c>
    </row>
    <row r="2759" spans="1:8" x14ac:dyDescent="0.3">
      <c r="A2759">
        <v>7</v>
      </c>
      <c r="B2759">
        <v>2017</v>
      </c>
      <c r="C2759">
        <v>320.2</v>
      </c>
      <c r="D2759">
        <v>-0.45001220703125</v>
      </c>
      <c r="E2759">
        <f t="shared" si="171"/>
        <v>5.397685227752719</v>
      </c>
      <c r="F2759">
        <f>(MAX(E$2:E2759) - E2759)/MAX(E$2:E2759)</f>
        <v>2.3691008015884241E-2</v>
      </c>
      <c r="G2759">
        <f t="shared" si="172"/>
        <v>-0.20004272460938033</v>
      </c>
      <c r="H2759" t="str">
        <f t="shared" si="170"/>
        <v/>
      </c>
    </row>
    <row r="2760" spans="1:8" x14ac:dyDescent="0.3">
      <c r="A2760">
        <v>7</v>
      </c>
      <c r="B2760">
        <v>2017</v>
      </c>
      <c r="C2760">
        <v>319.95</v>
      </c>
      <c r="D2760">
        <v>0.9000244140625</v>
      </c>
      <c r="E2760">
        <f t="shared" si="171"/>
        <v>5.4136281904300816</v>
      </c>
      <c r="F2760">
        <f>(MAX(E$2:E2760) - E2760)/MAX(E$2:E2760)</f>
        <v>2.0807316736380577E-2</v>
      </c>
      <c r="G2760">
        <f t="shared" si="172"/>
        <v>0.69998168945311967</v>
      </c>
      <c r="H2760" t="str">
        <f t="shared" si="170"/>
        <v/>
      </c>
    </row>
    <row r="2761" spans="1:8" x14ac:dyDescent="0.3">
      <c r="A2761">
        <v>7</v>
      </c>
      <c r="B2761">
        <v>2017</v>
      </c>
      <c r="C2761">
        <v>318.75</v>
      </c>
      <c r="D2761">
        <v>1.20001220703125</v>
      </c>
      <c r="E2761">
        <f t="shared" si="171"/>
        <v>5.4350281619076872</v>
      </c>
      <c r="F2761">
        <f>(MAX(E$2:E2761) - E2761)/MAX(E$2:E2761)</f>
        <v>1.6936586284303324E-2</v>
      </c>
      <c r="G2761">
        <f t="shared" si="172"/>
        <v>1.8999938964843697</v>
      </c>
      <c r="H2761" t="str">
        <f t="shared" si="170"/>
        <v/>
      </c>
    </row>
    <row r="2762" spans="1:8" x14ac:dyDescent="0.3">
      <c r="A2762">
        <v>7</v>
      </c>
      <c r="B2762">
        <v>2017</v>
      </c>
      <c r="C2762">
        <v>312.10000000000002</v>
      </c>
      <c r="D2762">
        <v>-0.54998779296875</v>
      </c>
      <c r="E2762">
        <f t="shared" si="171"/>
        <v>5.4249715803611789</v>
      </c>
      <c r="F2762">
        <f>(MAX(E$2:E2762) - E2762)/MAX(E$2:E2762)</f>
        <v>1.8755575458032043E-2</v>
      </c>
      <c r="G2762">
        <f t="shared" si="172"/>
        <v>1.3500061035156197</v>
      </c>
      <c r="H2762" t="str">
        <f t="shared" si="170"/>
        <v/>
      </c>
    </row>
    <row r="2763" spans="1:8" x14ac:dyDescent="0.3">
      <c r="A2763">
        <v>8</v>
      </c>
      <c r="B2763">
        <v>2017</v>
      </c>
      <c r="C2763">
        <v>312.89999999999998</v>
      </c>
      <c r="D2763">
        <v>-0.75</v>
      </c>
      <c r="E2763">
        <f t="shared" si="171"/>
        <v>5.4113181283971823</v>
      </c>
      <c r="F2763">
        <f>(MAX(E$2:E2763) - E2763)/MAX(E$2:E2763)</f>
        <v>2.1225150352013566E-2</v>
      </c>
      <c r="G2763">
        <f t="shared" si="172"/>
        <v>-0.75</v>
      </c>
      <c r="H2763" t="str">
        <f t="shared" si="170"/>
        <v/>
      </c>
    </row>
    <row r="2764" spans="1:8" x14ac:dyDescent="0.3">
      <c r="A2764">
        <v>8</v>
      </c>
      <c r="B2764">
        <v>2017</v>
      </c>
      <c r="C2764">
        <v>317.5</v>
      </c>
      <c r="D2764">
        <v>0.850006103515625</v>
      </c>
      <c r="E2764">
        <f t="shared" si="171"/>
        <v>5.4265295807091896</v>
      </c>
      <c r="F2764">
        <f>(MAX(E$2:E2764) - E2764)/MAX(E$2:E2764)</f>
        <v>1.8473771372559185E-2</v>
      </c>
      <c r="G2764">
        <f t="shared" si="172"/>
        <v>0.100006103515625</v>
      </c>
      <c r="H2764" t="str">
        <f t="shared" si="170"/>
        <v/>
      </c>
    </row>
    <row r="2765" spans="1:8" x14ac:dyDescent="0.3">
      <c r="A2765">
        <v>8</v>
      </c>
      <c r="B2765">
        <v>2017</v>
      </c>
      <c r="C2765">
        <v>316.3</v>
      </c>
      <c r="D2765">
        <v>-0.95001220703125</v>
      </c>
      <c r="E2765">
        <f t="shared" si="171"/>
        <v>5.4094159771345316</v>
      </c>
      <c r="F2765">
        <f>(MAX(E$2:E2765) - E2765)/MAX(E$2:E2765)</f>
        <v>2.156920290481739E-2</v>
      </c>
      <c r="G2765">
        <f t="shared" si="172"/>
        <v>-0.850006103515625</v>
      </c>
      <c r="H2765" t="str">
        <f t="shared" si="170"/>
        <v/>
      </c>
    </row>
    <row r="2766" spans="1:8" x14ac:dyDescent="0.3">
      <c r="A2766">
        <v>8</v>
      </c>
      <c r="B2766">
        <v>2017</v>
      </c>
      <c r="C2766">
        <v>311.64999999999998</v>
      </c>
      <c r="D2766">
        <v>-0.100006103515625</v>
      </c>
      <c r="E2766">
        <f t="shared" si="171"/>
        <v>5.4075933448711693</v>
      </c>
      <c r="F2766">
        <f>(MAX(E$2:E2766) - E2766)/MAX(E$2:E2766)</f>
        <v>2.1898872419195844E-2</v>
      </c>
      <c r="G2766">
        <f t="shared" si="172"/>
        <v>-0.95001220703125</v>
      </c>
      <c r="H2766" t="str">
        <f t="shared" si="170"/>
        <v/>
      </c>
    </row>
    <row r="2767" spans="1:8" x14ac:dyDescent="0.3">
      <c r="A2767">
        <v>8</v>
      </c>
      <c r="B2767">
        <v>2017</v>
      </c>
      <c r="C2767">
        <v>313.39999999999998</v>
      </c>
      <c r="D2767">
        <v>-0.449981689453125</v>
      </c>
      <c r="E2767">
        <f t="shared" si="171"/>
        <v>5.3994408755391312</v>
      </c>
      <c r="F2767">
        <f>(MAX(E$2:E2767) - E2767)/MAX(E$2:E2767)</f>
        <v>2.3373454351988041E-2</v>
      </c>
      <c r="G2767">
        <f t="shared" si="172"/>
        <v>-1.399993896484375</v>
      </c>
      <c r="H2767" t="str">
        <f t="shared" si="170"/>
        <v/>
      </c>
    </row>
    <row r="2768" spans="1:8" x14ac:dyDescent="0.3">
      <c r="A2768">
        <v>8</v>
      </c>
      <c r="B2768">
        <v>2017</v>
      </c>
      <c r="C2768">
        <v>313.85000000000002</v>
      </c>
      <c r="D2768">
        <v>0.850006103515625</v>
      </c>
      <c r="E2768">
        <f t="shared" si="171"/>
        <v>5.4147954576158206</v>
      </c>
      <c r="F2768">
        <f>(MAX(E$2:E2768) - E2768)/MAX(E$2:E2768)</f>
        <v>2.0596186705376628E-2</v>
      </c>
      <c r="G2768">
        <f t="shared" si="172"/>
        <v>-0.54998779296875</v>
      </c>
      <c r="H2768" t="str">
        <f t="shared" si="170"/>
        <v/>
      </c>
    </row>
    <row r="2769" spans="1:8" x14ac:dyDescent="0.3">
      <c r="A2769">
        <v>8</v>
      </c>
      <c r="B2769">
        <v>2017</v>
      </c>
      <c r="C2769">
        <v>310.45</v>
      </c>
      <c r="D2769">
        <v>-2.5</v>
      </c>
      <c r="E2769">
        <f t="shared" si="171"/>
        <v>5.3690108286055409</v>
      </c>
      <c r="F2769">
        <f>(MAX(E$2:E2769) - E2769)/MAX(E$2:E2769)</f>
        <v>2.8877504179682798E-2</v>
      </c>
      <c r="G2769">
        <f t="shared" si="172"/>
        <v>-3.04998779296875</v>
      </c>
      <c r="H2769" t="str">
        <f t="shared" si="170"/>
        <v/>
      </c>
    </row>
    <row r="2770" spans="1:8" x14ac:dyDescent="0.3">
      <c r="A2770">
        <v>8</v>
      </c>
      <c r="B2770">
        <v>2017</v>
      </c>
      <c r="C2770">
        <v>307.75</v>
      </c>
      <c r="D2770">
        <v>-1</v>
      </c>
      <c r="E2770">
        <f t="shared" si="171"/>
        <v>5.3506925138369432</v>
      </c>
      <c r="F2770">
        <f>(MAX(E$2:E2770) - E2770)/MAX(E$2:E2770)</f>
        <v>3.2190838446494674E-2</v>
      </c>
      <c r="G2770">
        <f t="shared" si="172"/>
        <v>-4.04998779296875</v>
      </c>
      <c r="H2770" t="str">
        <f t="shared" si="170"/>
        <v/>
      </c>
    </row>
    <row r="2771" spans="1:8" x14ac:dyDescent="0.3">
      <c r="A2771">
        <v>8</v>
      </c>
      <c r="B2771">
        <v>2017</v>
      </c>
      <c r="C2771">
        <v>302.64999999999998</v>
      </c>
      <c r="D2771">
        <v>-3</v>
      </c>
      <c r="E2771">
        <f t="shared" si="171"/>
        <v>5.2950021737788351</v>
      </c>
      <c r="F2771">
        <f>(MAX(E$2:E2771) - E2771)/MAX(E$2:E2771)</f>
        <v>4.2263856318272473E-2</v>
      </c>
      <c r="G2771">
        <f t="shared" si="172"/>
        <v>-7.04998779296875</v>
      </c>
      <c r="H2771" t="str">
        <f t="shared" si="170"/>
        <v/>
      </c>
    </row>
    <row r="2772" spans="1:8" x14ac:dyDescent="0.3">
      <c r="A2772">
        <v>8</v>
      </c>
      <c r="B2772">
        <v>2017</v>
      </c>
      <c r="C2772">
        <v>303.95</v>
      </c>
      <c r="D2772">
        <v>2.3500061035156201</v>
      </c>
      <c r="E2772">
        <f t="shared" si="171"/>
        <v>5.3379877036285936</v>
      </c>
      <c r="F2772">
        <f>(MAX(E$2:E2772) - E2772)/MAX(E$2:E2772)</f>
        <v>3.4488827292544426E-2</v>
      </c>
      <c r="G2772">
        <f t="shared" si="172"/>
        <v>-4.6999816894531303</v>
      </c>
      <c r="H2772" t="str">
        <f t="shared" si="170"/>
        <v/>
      </c>
    </row>
    <row r="2773" spans="1:8" x14ac:dyDescent="0.3">
      <c r="A2773">
        <v>8</v>
      </c>
      <c r="B2773">
        <v>2017</v>
      </c>
      <c r="C2773">
        <v>303.95</v>
      </c>
      <c r="D2773">
        <v>-0.75</v>
      </c>
      <c r="E2773">
        <f t="shared" si="171"/>
        <v>5.3241575825014102</v>
      </c>
      <c r="F2773">
        <f>(MAX(E$2:E2773) - E2773)/MAX(E$2:E2773)</f>
        <v>3.6990357309017854E-2</v>
      </c>
      <c r="G2773">
        <f t="shared" si="172"/>
        <v>-5.4499816894531303</v>
      </c>
      <c r="H2773" t="str">
        <f t="shared" si="170"/>
        <v/>
      </c>
    </row>
    <row r="2774" spans="1:8" x14ac:dyDescent="0.3">
      <c r="A2774">
        <v>8</v>
      </c>
      <c r="B2774">
        <v>2017</v>
      </c>
      <c r="C2774">
        <v>307.5</v>
      </c>
      <c r="D2774">
        <v>2.79998779296875</v>
      </c>
      <c r="E2774">
        <f t="shared" si="171"/>
        <v>5.3750615013657628</v>
      </c>
      <c r="F2774">
        <f>(MAX(E$2:E2774) - E2774)/MAX(E$2:E2774)</f>
        <v>2.7783085743982829E-2</v>
      </c>
      <c r="G2774">
        <f t="shared" si="172"/>
        <v>-2.6499938964843803</v>
      </c>
      <c r="H2774" t="str">
        <f t="shared" si="170"/>
        <v/>
      </c>
    </row>
    <row r="2775" spans="1:8" x14ac:dyDescent="0.3">
      <c r="A2775">
        <v>8</v>
      </c>
      <c r="B2775">
        <v>2017</v>
      </c>
      <c r="C2775">
        <v>306.95</v>
      </c>
      <c r="D2775">
        <v>-0.600006103515625</v>
      </c>
      <c r="E2775">
        <f t="shared" si="171"/>
        <v>5.3640293358893958</v>
      </c>
      <c r="F2775">
        <f>(MAX(E$2:E2775) - E2775)/MAX(E$2:E2775)</f>
        <v>2.9778534144762982E-2</v>
      </c>
      <c r="G2775">
        <f t="shared" si="172"/>
        <v>-3.2500000000000053</v>
      </c>
      <c r="H2775" t="str">
        <f t="shared" si="170"/>
        <v/>
      </c>
    </row>
    <row r="2776" spans="1:8" x14ac:dyDescent="0.3">
      <c r="A2776">
        <v>8</v>
      </c>
      <c r="B2776">
        <v>2017</v>
      </c>
      <c r="C2776">
        <v>305.25</v>
      </c>
      <c r="D2776">
        <v>2.75</v>
      </c>
      <c r="E2776">
        <f t="shared" si="171"/>
        <v>5.4147701539315936</v>
      </c>
      <c r="F2776">
        <f>(MAX(E$2:E2776) - E2776)/MAX(E$2:E2776)</f>
        <v>2.0600763521807897E-2</v>
      </c>
      <c r="G2776">
        <f t="shared" si="172"/>
        <v>-0.50000000000000533</v>
      </c>
      <c r="H2776" t="str">
        <f t="shared" si="170"/>
        <v/>
      </c>
    </row>
    <row r="2777" spans="1:8" x14ac:dyDescent="0.3">
      <c r="A2777">
        <v>8</v>
      </c>
      <c r="B2777">
        <v>2017</v>
      </c>
      <c r="C2777">
        <v>308.5</v>
      </c>
      <c r="D2777">
        <v>0.649993896484375</v>
      </c>
      <c r="E2777">
        <f t="shared" si="171"/>
        <v>5.4267492331162535</v>
      </c>
      <c r="F2777">
        <f>(MAX(E$2:E2777) - E2777)/MAX(E$2:E2777)</f>
        <v>1.8434041634517992E-2</v>
      </c>
      <c r="G2777">
        <f t="shared" si="172"/>
        <v>0.14999389648436967</v>
      </c>
      <c r="H2777" t="str">
        <f t="shared" ref="H2777:H2840" si="173">IF(A2777=A2778, "", IF(-C2755*0.05 &gt; MIN(G2756:G2777), -C2755*0.05, ""))</f>
        <v/>
      </c>
    </row>
    <row r="2778" spans="1:8" x14ac:dyDescent="0.3">
      <c r="A2778">
        <v>8</v>
      </c>
      <c r="B2778">
        <v>2017</v>
      </c>
      <c r="C2778">
        <v>307.64999999999998</v>
      </c>
      <c r="D2778">
        <v>0.5</v>
      </c>
      <c r="E2778">
        <f t="shared" si="171"/>
        <v>5.4360098973365885</v>
      </c>
      <c r="F2778">
        <f>(MAX(E$2:E2778) - E2778)/MAX(E$2:E2778)</f>
        <v>1.6759014401812371E-2</v>
      </c>
      <c r="G2778">
        <f t="shared" si="172"/>
        <v>0.64999389648436967</v>
      </c>
      <c r="H2778" t="str">
        <f t="shared" si="173"/>
        <v/>
      </c>
    </row>
    <row r="2779" spans="1:8" x14ac:dyDescent="0.3">
      <c r="A2779">
        <v>8</v>
      </c>
      <c r="B2779">
        <v>2017</v>
      </c>
      <c r="C2779">
        <v>310.25</v>
      </c>
      <c r="D2779">
        <v>1.45001220703125</v>
      </c>
      <c r="E2779">
        <f t="shared" si="171"/>
        <v>5.4626864315641939</v>
      </c>
      <c r="F2779">
        <f>(MAX(E$2:E2779) - E2779)/MAX(E$2:E2779)</f>
        <v>1.1933883045972524E-2</v>
      </c>
      <c r="G2779">
        <f t="shared" si="172"/>
        <v>2.1000061035156197</v>
      </c>
      <c r="H2779" t="str">
        <f t="shared" si="173"/>
        <v/>
      </c>
    </row>
    <row r="2780" spans="1:8" x14ac:dyDescent="0.3">
      <c r="A2780">
        <v>8</v>
      </c>
      <c r="B2780">
        <v>2017</v>
      </c>
      <c r="C2780">
        <v>308.75</v>
      </c>
      <c r="D2780">
        <v>4.998779296875E-2</v>
      </c>
      <c r="E2780">
        <f t="shared" si="171"/>
        <v>5.4636150826421339</v>
      </c>
      <c r="F2780">
        <f>(MAX(E$2:E2780) - E2780)/MAX(E$2:E2780)</f>
        <v>1.1765912821783277E-2</v>
      </c>
      <c r="G2780">
        <f t="shared" si="172"/>
        <v>2.1499938964843697</v>
      </c>
      <c r="H2780" t="str">
        <f t="shared" si="173"/>
        <v/>
      </c>
    </row>
    <row r="2781" spans="1:8" x14ac:dyDescent="0.3">
      <c r="A2781">
        <v>8</v>
      </c>
      <c r="B2781">
        <v>2017</v>
      </c>
      <c r="C2781">
        <v>311</v>
      </c>
      <c r="D2781">
        <v>-0.79998779296875</v>
      </c>
      <c r="E2781">
        <f t="shared" si="171"/>
        <v>5.4488582767251774</v>
      </c>
      <c r="F2781">
        <f>(MAX(E$2:E2781) - E2781)/MAX(E$2:E2781)</f>
        <v>1.4435057409098782E-2</v>
      </c>
      <c r="G2781">
        <f t="shared" si="172"/>
        <v>1.3500061035156197</v>
      </c>
      <c r="H2781" t="str">
        <f t="shared" si="173"/>
        <v/>
      </c>
    </row>
    <row r="2782" spans="1:8" x14ac:dyDescent="0.3">
      <c r="A2782">
        <v>8</v>
      </c>
      <c r="B2782">
        <v>2017</v>
      </c>
      <c r="C2782">
        <v>309.85000000000002</v>
      </c>
      <c r="D2782">
        <v>-0.5</v>
      </c>
      <c r="E2782">
        <f t="shared" si="171"/>
        <v>5.4396259043021322</v>
      </c>
      <c r="F2782">
        <f>(MAX(E$2:E2782) - E2782)/MAX(E$2:E2782)</f>
        <v>1.6104967348941266E-2</v>
      </c>
      <c r="G2782">
        <f t="shared" si="172"/>
        <v>0.85000610351561967</v>
      </c>
      <c r="H2782" t="str">
        <f t="shared" si="173"/>
        <v/>
      </c>
    </row>
    <row r="2783" spans="1:8" x14ac:dyDescent="0.3">
      <c r="A2783">
        <v>8</v>
      </c>
      <c r="B2783">
        <v>2017</v>
      </c>
      <c r="C2783">
        <v>306.7</v>
      </c>
      <c r="D2783">
        <v>-1.5999755859375</v>
      </c>
      <c r="E2783">
        <f t="shared" si="171"/>
        <v>5.4098299079679544</v>
      </c>
      <c r="F2783">
        <f>(MAX(E$2:E2783) - E2783)/MAX(E$2:E2783)</f>
        <v>2.1494332960076579E-2</v>
      </c>
      <c r="G2783">
        <f t="shared" si="172"/>
        <v>-0.74996948242188033</v>
      </c>
      <c r="H2783" t="str">
        <f t="shared" si="173"/>
        <v/>
      </c>
    </row>
    <row r="2784" spans="1:8" x14ac:dyDescent="0.3">
      <c r="A2784">
        <v>8</v>
      </c>
      <c r="B2784">
        <v>2017</v>
      </c>
      <c r="C2784">
        <v>308.25</v>
      </c>
      <c r="D2784">
        <v>1</v>
      </c>
      <c r="E2784">
        <f t="shared" si="171"/>
        <v>5.428257552423319</v>
      </c>
      <c r="F2784">
        <f>(MAX(E$2:E2784) - E2784)/MAX(E$2:E2784)</f>
        <v>1.8161223631960176E-2</v>
      </c>
      <c r="G2784">
        <f t="shared" si="172"/>
        <v>0.25003051757811967</v>
      </c>
      <c r="H2784" t="str">
        <f t="shared" si="173"/>
        <v/>
      </c>
    </row>
    <row r="2785" spans="1:8" x14ac:dyDescent="0.3">
      <c r="A2785">
        <v>8</v>
      </c>
      <c r="B2785">
        <v>2017</v>
      </c>
      <c r="C2785">
        <v>308.64999999999998</v>
      </c>
      <c r="D2785">
        <v>0.45001220703125</v>
      </c>
      <c r="E2785">
        <f t="shared" si="171"/>
        <v>5.4365676812733916</v>
      </c>
      <c r="F2785">
        <f>(MAX(E$2:E2785) - E2785)/MAX(E$2:E2785)</f>
        <v>1.6658124955668815E-2</v>
      </c>
      <c r="G2785">
        <f t="shared" si="172"/>
        <v>0.70004272460936967</v>
      </c>
      <c r="H2785" t="str">
        <f t="shared" si="173"/>
        <v/>
      </c>
    </row>
    <row r="2786" spans="1:8" x14ac:dyDescent="0.3">
      <c r="A2786">
        <v>9</v>
      </c>
      <c r="B2786">
        <v>2017</v>
      </c>
      <c r="C2786">
        <v>307.85000000000002</v>
      </c>
      <c r="D2786">
        <v>-1.1000061035156199</v>
      </c>
      <c r="E2786">
        <f t="shared" si="171"/>
        <v>5.4161705056581395</v>
      </c>
      <c r="F2786">
        <f>(MAX(E$2:E2786) - E2786)/MAX(E$2:E2786)</f>
        <v>2.0347474208911726E-2</v>
      </c>
      <c r="G2786">
        <f t="shared" si="172"/>
        <v>-1.1000061035156199</v>
      </c>
      <c r="H2786" t="str">
        <f t="shared" si="173"/>
        <v/>
      </c>
    </row>
    <row r="2787" spans="1:8" x14ac:dyDescent="0.3">
      <c r="A2787">
        <v>9</v>
      </c>
      <c r="B2787">
        <v>2017</v>
      </c>
      <c r="C2787">
        <v>301.85000000000002</v>
      </c>
      <c r="D2787">
        <v>4.54998779296875</v>
      </c>
      <c r="E2787">
        <f t="shared" si="171"/>
        <v>5.5018941603530251</v>
      </c>
      <c r="F2787">
        <f>(MAX(E$2:E2787) - E2787)/MAX(E$2:E2787)</f>
        <v>4.8421656603428427E-3</v>
      </c>
      <c r="G2787">
        <f t="shared" si="172"/>
        <v>3.4499816894531303</v>
      </c>
      <c r="H2787" t="str">
        <f t="shared" si="173"/>
        <v/>
      </c>
    </row>
    <row r="2788" spans="1:8" x14ac:dyDescent="0.3">
      <c r="A2788">
        <v>9</v>
      </c>
      <c r="B2788">
        <v>2017</v>
      </c>
      <c r="C2788">
        <v>304.7</v>
      </c>
      <c r="D2788">
        <v>-1.1000061035156199</v>
      </c>
      <c r="E2788">
        <f t="shared" si="171"/>
        <v>5.4810384891513531</v>
      </c>
      <c r="F2788">
        <f>(MAX(E$2:E2788) - E2788)/MAX(E$2:E2788)</f>
        <v>8.6144455301221338E-3</v>
      </c>
      <c r="G2788">
        <f t="shared" si="172"/>
        <v>2.3499755859375107</v>
      </c>
      <c r="H2788" t="str">
        <f t="shared" si="173"/>
        <v/>
      </c>
    </row>
    <row r="2789" spans="1:8" x14ac:dyDescent="0.3">
      <c r="A2789">
        <v>9</v>
      </c>
      <c r="B2789">
        <v>2017</v>
      </c>
      <c r="C2789">
        <v>302.85000000000002</v>
      </c>
      <c r="D2789">
        <v>5.0018310546875E-2</v>
      </c>
      <c r="E2789">
        <f t="shared" si="171"/>
        <v>5.481988992369228</v>
      </c>
      <c r="F2789">
        <f>(MAX(E$2:E2789) - E2789)/MAX(E$2:E2789)</f>
        <v>8.4425227892868937E-3</v>
      </c>
      <c r="G2789">
        <f t="shared" si="172"/>
        <v>2.3999938964843857</v>
      </c>
      <c r="H2789" t="str">
        <f t="shared" si="173"/>
        <v/>
      </c>
    </row>
    <row r="2790" spans="1:8" x14ac:dyDescent="0.3">
      <c r="A2790">
        <v>9</v>
      </c>
      <c r="B2790">
        <v>2017</v>
      </c>
      <c r="C2790">
        <v>303.3</v>
      </c>
      <c r="D2790">
        <v>0.899993896484375</v>
      </c>
      <c r="E2790">
        <f t="shared" si="171"/>
        <v>5.4990692576689746</v>
      </c>
      <c r="F2790">
        <f>(MAX(E$2:E2790) - E2790)/MAX(E$2:E2790)</f>
        <v>5.3531213340338932E-3</v>
      </c>
      <c r="G2790">
        <f t="shared" si="172"/>
        <v>3.2999877929687607</v>
      </c>
      <c r="H2790" t="str">
        <f t="shared" si="173"/>
        <v/>
      </c>
    </row>
    <row r="2791" spans="1:8" x14ac:dyDescent="0.3">
      <c r="A2791">
        <v>9</v>
      </c>
      <c r="B2791">
        <v>2017</v>
      </c>
      <c r="C2791">
        <v>306.55</v>
      </c>
      <c r="D2791">
        <v>-0.25</v>
      </c>
      <c r="E2791">
        <f t="shared" si="171"/>
        <v>5.4943603825094964</v>
      </c>
      <c r="F2791">
        <f>(MAX(E$2:E2791) - E2791)/MAX(E$2:E2791)</f>
        <v>6.2048414633759322E-3</v>
      </c>
      <c r="G2791">
        <f t="shared" si="172"/>
        <v>3.0499877929687607</v>
      </c>
      <c r="H2791" t="str">
        <f t="shared" si="173"/>
        <v/>
      </c>
    </row>
    <row r="2792" spans="1:8" x14ac:dyDescent="0.3">
      <c r="A2792">
        <v>9</v>
      </c>
      <c r="B2792">
        <v>2017</v>
      </c>
      <c r="C2792">
        <v>307.60000000000002</v>
      </c>
      <c r="D2792">
        <v>1.25</v>
      </c>
      <c r="E2792">
        <f t="shared" si="171"/>
        <v>5.5178042966903922</v>
      </c>
      <c r="F2792">
        <f>(MAX(E$2:E2792) - E2792)/MAX(E$2:E2792)</f>
        <v>1.9644118613626475E-3</v>
      </c>
      <c r="G2792">
        <f t="shared" si="172"/>
        <v>4.2999877929687607</v>
      </c>
      <c r="H2792" t="str">
        <f t="shared" si="173"/>
        <v/>
      </c>
    </row>
    <row r="2793" spans="1:8" x14ac:dyDescent="0.3">
      <c r="A2793">
        <v>9</v>
      </c>
      <c r="B2793">
        <v>2017</v>
      </c>
      <c r="C2793">
        <v>310.60000000000002</v>
      </c>
      <c r="D2793">
        <v>1.25</v>
      </c>
      <c r="E2793">
        <f t="shared" si="171"/>
        <v>5.5411208393156537</v>
      </c>
      <c r="F2793">
        <f>(MAX(E$2:E2793) - E2793)/MAX(E$2:E2793)</f>
        <v>0</v>
      </c>
      <c r="G2793">
        <f t="shared" si="172"/>
        <v>5.5499877929687607</v>
      </c>
      <c r="H2793" t="str">
        <f t="shared" si="173"/>
        <v/>
      </c>
    </row>
    <row r="2794" spans="1:8" x14ac:dyDescent="0.3">
      <c r="A2794">
        <v>9</v>
      </c>
      <c r="B2794">
        <v>2017</v>
      </c>
      <c r="C2794">
        <v>309.75</v>
      </c>
      <c r="D2794">
        <v>0.45001220703125</v>
      </c>
      <c r="E2794">
        <f t="shared" si="171"/>
        <v>5.5495736258184589</v>
      </c>
      <c r="F2794">
        <f>(MAX(E$2:E2794) - E2794)/MAX(E$2:E2794)</f>
        <v>0</v>
      </c>
      <c r="G2794">
        <f t="shared" si="172"/>
        <v>6.0000000000000107</v>
      </c>
      <c r="H2794" t="str">
        <f t="shared" si="173"/>
        <v/>
      </c>
    </row>
    <row r="2795" spans="1:8" x14ac:dyDescent="0.3">
      <c r="A2795">
        <v>9</v>
      </c>
      <c r="B2795">
        <v>2017</v>
      </c>
      <c r="C2795">
        <v>309.5</v>
      </c>
      <c r="D2795">
        <v>0.850006103515625</v>
      </c>
      <c r="E2795">
        <f t="shared" si="171"/>
        <v>5.5655769538525393</v>
      </c>
      <c r="F2795">
        <f>(MAX(E$2:E2795) - E2795)/MAX(E$2:E2795)</f>
        <v>0</v>
      </c>
      <c r="G2795">
        <f t="shared" si="172"/>
        <v>6.8500061035156357</v>
      </c>
      <c r="H2795" t="str">
        <f t="shared" si="173"/>
        <v/>
      </c>
    </row>
    <row r="2796" spans="1:8" x14ac:dyDescent="0.3">
      <c r="A2796">
        <v>9</v>
      </c>
      <c r="B2796">
        <v>2017</v>
      </c>
      <c r="C2796">
        <v>309.3</v>
      </c>
      <c r="D2796">
        <v>-1.0500183105468699</v>
      </c>
      <c r="E2796">
        <f t="shared" si="171"/>
        <v>5.545738106145401</v>
      </c>
      <c r="F2796">
        <f>(MAX(E$2:E2796) - E2796)/MAX(E$2:E2796)</f>
        <v>3.564562644921416E-3</v>
      </c>
      <c r="G2796">
        <f t="shared" si="172"/>
        <v>5.799987792968766</v>
      </c>
      <c r="H2796" t="str">
        <f t="shared" si="173"/>
        <v/>
      </c>
    </row>
    <row r="2797" spans="1:8" x14ac:dyDescent="0.3">
      <c r="A2797">
        <v>9</v>
      </c>
      <c r="B2797">
        <v>2017</v>
      </c>
      <c r="C2797">
        <v>311.60000000000002</v>
      </c>
      <c r="D2797">
        <v>-0.300018310546875</v>
      </c>
      <c r="E2797">
        <f t="shared" si="171"/>
        <v>5.5401315139560285</v>
      </c>
      <c r="F2797">
        <f>(MAX(E$2:E2797) - E2797)/MAX(E$2:E2797)</f>
        <v>4.571932093921937E-3</v>
      </c>
      <c r="G2797">
        <f t="shared" si="172"/>
        <v>5.499969482421891</v>
      </c>
      <c r="H2797" t="str">
        <f t="shared" si="173"/>
        <v/>
      </c>
    </row>
    <row r="2798" spans="1:8" x14ac:dyDescent="0.3">
      <c r="A2798">
        <v>9</v>
      </c>
      <c r="B2798">
        <v>2017</v>
      </c>
      <c r="C2798">
        <v>316.39999999999998</v>
      </c>
      <c r="D2798">
        <v>0.399993896484375</v>
      </c>
      <c r="E2798">
        <f t="shared" si="171"/>
        <v>5.5474855586174332</v>
      </c>
      <c r="F2798">
        <f>(MAX(E$2:E2798) - E2798)/MAX(E$2:E2798)</f>
        <v>3.2505875644362513E-3</v>
      </c>
      <c r="G2798">
        <f t="shared" si="172"/>
        <v>5.899963378906266</v>
      </c>
      <c r="H2798" t="str">
        <f t="shared" si="173"/>
        <v/>
      </c>
    </row>
    <row r="2799" spans="1:8" x14ac:dyDescent="0.3">
      <c r="A2799">
        <v>9</v>
      </c>
      <c r="B2799">
        <v>2017</v>
      </c>
      <c r="C2799">
        <v>316.85000000000002</v>
      </c>
      <c r="D2799">
        <v>-0.70001220703125</v>
      </c>
      <c r="E2799">
        <f t="shared" si="171"/>
        <v>5.5346167784696352</v>
      </c>
      <c r="F2799">
        <f>(MAX(E$2:E2799) - E2799)/MAX(E$2:E2799)</f>
        <v>5.5627971079392196E-3</v>
      </c>
      <c r="G2799">
        <f t="shared" si="172"/>
        <v>5.199951171875016</v>
      </c>
      <c r="H2799" t="str">
        <f t="shared" si="173"/>
        <v/>
      </c>
    </row>
    <row r="2800" spans="1:8" x14ac:dyDescent="0.3">
      <c r="A2800">
        <v>9</v>
      </c>
      <c r="B2800">
        <v>2017</v>
      </c>
      <c r="C2800">
        <v>315.45</v>
      </c>
      <c r="D2800">
        <v>0.449981689453125</v>
      </c>
      <c r="E2800">
        <f t="shared" si="171"/>
        <v>5.5429065233384698</v>
      </c>
      <c r="F2800">
        <f>(MAX(E$2:E2800) - E2800)/MAX(E$2:E2800)</f>
        <v>4.0733298096573452E-3</v>
      </c>
      <c r="G2800">
        <f t="shared" si="172"/>
        <v>5.649932861328141</v>
      </c>
      <c r="H2800" t="str">
        <f t="shared" si="173"/>
        <v/>
      </c>
    </row>
    <row r="2801" spans="1:8" x14ac:dyDescent="0.3">
      <c r="A2801">
        <v>9</v>
      </c>
      <c r="B2801">
        <v>2017</v>
      </c>
      <c r="C2801">
        <v>315.7</v>
      </c>
      <c r="D2801">
        <v>0.449981689453125</v>
      </c>
      <c r="E2801">
        <f t="shared" si="171"/>
        <v>5.5512021101738993</v>
      </c>
      <c r="F2801">
        <f>(MAX(E$2:E2801) - E2801)/MAX(E$2:E2801)</f>
        <v>2.5828128508203559E-3</v>
      </c>
      <c r="G2801">
        <f t="shared" si="172"/>
        <v>6.099914550781266</v>
      </c>
      <c r="H2801" t="str">
        <f t="shared" si="173"/>
        <v/>
      </c>
    </row>
    <row r="2802" spans="1:8" x14ac:dyDescent="0.3">
      <c r="A2802">
        <v>9</v>
      </c>
      <c r="B2802">
        <v>2017</v>
      </c>
      <c r="C2802">
        <v>314.39999999999998</v>
      </c>
      <c r="D2802">
        <v>0.54998779296875</v>
      </c>
      <c r="E2802">
        <f t="shared" si="171"/>
        <v>5.5613985098772805</v>
      </c>
      <c r="F2802">
        <f>(MAX(E$2:E2802) - E2802)/MAX(E$2:E2802)</f>
        <v>7.5076564566526032E-4</v>
      </c>
      <c r="G2802">
        <f t="shared" si="172"/>
        <v>6.649902343750016</v>
      </c>
      <c r="H2802" t="str">
        <f t="shared" si="173"/>
        <v/>
      </c>
    </row>
    <row r="2803" spans="1:8" x14ac:dyDescent="0.3">
      <c r="A2803">
        <v>9</v>
      </c>
      <c r="B2803">
        <v>2017</v>
      </c>
      <c r="C2803">
        <v>312.55</v>
      </c>
      <c r="D2803">
        <v>-1.3500061035156199</v>
      </c>
      <c r="E2803">
        <f t="shared" si="171"/>
        <v>5.5361759277974922</v>
      </c>
      <c r="F2803">
        <f>(MAX(E$2:E2803) - E2803)/MAX(E$2:E2803)</f>
        <v>5.2826555627256905E-3</v>
      </c>
      <c r="G2803">
        <f t="shared" si="172"/>
        <v>5.2998962402343963</v>
      </c>
      <c r="H2803" t="str">
        <f t="shared" si="173"/>
        <v/>
      </c>
    </row>
    <row r="2804" spans="1:8" x14ac:dyDescent="0.3">
      <c r="A2804">
        <v>9</v>
      </c>
      <c r="B2804">
        <v>2017</v>
      </c>
      <c r="C2804">
        <v>312.3</v>
      </c>
      <c r="D2804">
        <v>-0.399993896484375</v>
      </c>
      <c r="E2804">
        <f t="shared" si="171"/>
        <v>5.5287306559113834</v>
      </c>
      <c r="F2804">
        <f>(MAX(E$2:E2804) - E2804)/MAX(E$2:E2804)</f>
        <v>6.6203914251245031E-3</v>
      </c>
      <c r="G2804">
        <f t="shared" si="172"/>
        <v>4.8999023437500213</v>
      </c>
      <c r="H2804" t="str">
        <f t="shared" si="173"/>
        <v/>
      </c>
    </row>
    <row r="2805" spans="1:8" x14ac:dyDescent="0.3">
      <c r="A2805">
        <v>9</v>
      </c>
      <c r="B2805">
        <v>2017</v>
      </c>
      <c r="C2805">
        <v>311.55</v>
      </c>
      <c r="D2805">
        <v>4.998779296875E-2</v>
      </c>
      <c r="E2805">
        <f t="shared" si="171"/>
        <v>5.5296620874491076</v>
      </c>
      <c r="F2805">
        <f>(MAX(E$2:E2805) - E2805)/MAX(E$2:E2805)</f>
        <v>6.4530356333625206E-3</v>
      </c>
      <c r="G2805">
        <f t="shared" si="172"/>
        <v>4.9498901367187713</v>
      </c>
      <c r="H2805" t="str">
        <f t="shared" si="173"/>
        <v/>
      </c>
    </row>
    <row r="2806" spans="1:8" x14ac:dyDescent="0.3">
      <c r="A2806">
        <v>9</v>
      </c>
      <c r="B2806">
        <v>2017</v>
      </c>
      <c r="C2806">
        <v>311.85000000000002</v>
      </c>
      <c r="D2806">
        <v>0.149993896484375</v>
      </c>
      <c r="E2806">
        <f t="shared" si="171"/>
        <v>5.5324547324414928</v>
      </c>
      <c r="F2806">
        <f>(MAX(E$2:E2806) - E2806)/MAX(E$2:E2806)</f>
        <v>5.9512646551619416E-3</v>
      </c>
      <c r="G2806">
        <f t="shared" si="172"/>
        <v>5.0998840332031463</v>
      </c>
      <c r="H2806" t="str">
        <f t="shared" si="173"/>
        <v/>
      </c>
    </row>
    <row r="2807" spans="1:8" x14ac:dyDescent="0.3">
      <c r="A2807">
        <v>10</v>
      </c>
      <c r="B2807">
        <v>2017</v>
      </c>
      <c r="C2807">
        <v>311.85000000000002</v>
      </c>
      <c r="D2807">
        <v>-2.54998779296875</v>
      </c>
      <c r="E2807">
        <f t="shared" si="171"/>
        <v>5.4849540858661454</v>
      </c>
      <c r="F2807">
        <f>(MAX(E$2:E2807) - E2807)/MAX(E$2:E2807)</f>
        <v>1.4485985667772686E-2</v>
      </c>
      <c r="G2807">
        <f t="shared" si="172"/>
        <v>-2.54998779296875</v>
      </c>
      <c r="H2807" t="str">
        <f t="shared" si="173"/>
        <v/>
      </c>
    </row>
    <row r="2808" spans="1:8" x14ac:dyDescent="0.3">
      <c r="A2808">
        <v>10</v>
      </c>
      <c r="B2808">
        <v>2017</v>
      </c>
      <c r="C2808">
        <v>311.85000000000002</v>
      </c>
      <c r="D2808">
        <v>2.54998779296875</v>
      </c>
      <c r="E2808">
        <f t="shared" si="171"/>
        <v>5.5320469005595889</v>
      </c>
      <c r="F2808">
        <f>(MAX(E$2:E2808) - E2808)/MAX(E$2:E2808)</f>
        <v>6.024542212059533E-3</v>
      </c>
      <c r="G2808">
        <f t="shared" si="172"/>
        <v>0</v>
      </c>
      <c r="H2808" t="str">
        <f t="shared" si="173"/>
        <v/>
      </c>
    </row>
    <row r="2809" spans="1:8" x14ac:dyDescent="0.3">
      <c r="A2809">
        <v>10</v>
      </c>
      <c r="B2809">
        <v>2017</v>
      </c>
      <c r="C2809">
        <v>311.85000000000002</v>
      </c>
      <c r="D2809">
        <v>-2.54998779296875</v>
      </c>
      <c r="E2809">
        <f t="shared" si="171"/>
        <v>5.4845497555543439</v>
      </c>
      <c r="F2809">
        <f>(MAX(E$2:E2809) - E2809)/MAX(E$2:E2809)</f>
        <v>1.4558634076941057E-2</v>
      </c>
      <c r="G2809">
        <f t="shared" si="172"/>
        <v>-2.54998779296875</v>
      </c>
      <c r="H2809" t="str">
        <f t="shared" si="173"/>
        <v/>
      </c>
    </row>
    <row r="2810" spans="1:8" x14ac:dyDescent="0.3">
      <c r="A2810">
        <v>10</v>
      </c>
      <c r="B2810">
        <v>2017</v>
      </c>
      <c r="C2810">
        <v>311.85000000000002</v>
      </c>
      <c r="D2810">
        <v>-2.54998779296875</v>
      </c>
      <c r="E2810">
        <f t="shared" si="171"/>
        <v>5.4374604123671606</v>
      </c>
      <c r="F2810">
        <f>(MAX(E$2:E2810) - E2810)/MAX(E$2:E2810)</f>
        <v>2.3019453786672611E-2</v>
      </c>
      <c r="G2810">
        <f t="shared" si="172"/>
        <v>-5.0999755859375</v>
      </c>
      <c r="H2810" t="str">
        <f t="shared" si="173"/>
        <v/>
      </c>
    </row>
    <row r="2811" spans="1:8" x14ac:dyDescent="0.3">
      <c r="A2811">
        <v>10</v>
      </c>
      <c r="B2811">
        <v>2017</v>
      </c>
      <c r="C2811">
        <v>311.85000000000002</v>
      </c>
      <c r="D2811">
        <v>-2.54998779296875</v>
      </c>
      <c r="E2811">
        <f t="shared" si="171"/>
        <v>5.3907753696860592</v>
      </c>
      <c r="F2811">
        <f>(MAX(E$2:E2811) - E2811)/MAX(E$2:E2811)</f>
        <v>3.1407630442605042E-2</v>
      </c>
      <c r="G2811">
        <f t="shared" si="172"/>
        <v>-7.64996337890625</v>
      </c>
      <c r="H2811" t="str">
        <f t="shared" si="173"/>
        <v/>
      </c>
    </row>
    <row r="2812" spans="1:8" x14ac:dyDescent="0.3">
      <c r="A2812">
        <v>10</v>
      </c>
      <c r="B2812">
        <v>2017</v>
      </c>
      <c r="C2812">
        <v>311.85000000000002</v>
      </c>
      <c r="D2812">
        <v>-2.54998779296875</v>
      </c>
      <c r="E2812">
        <f t="shared" si="171"/>
        <v>5.3444911562606849</v>
      </c>
      <c r="F2812">
        <f>(MAX(E$2:E2812) - E2812)/MAX(E$2:E2812)</f>
        <v>3.9723787744739898E-2</v>
      </c>
      <c r="G2812">
        <f t="shared" si="172"/>
        <v>-10.199951171875</v>
      </c>
      <c r="H2812" t="str">
        <f t="shared" si="173"/>
        <v/>
      </c>
    </row>
    <row r="2813" spans="1:8" x14ac:dyDescent="0.3">
      <c r="A2813">
        <v>10</v>
      </c>
      <c r="B2813">
        <v>2017</v>
      </c>
      <c r="C2813">
        <v>319.05</v>
      </c>
      <c r="D2813">
        <v>4.6499938964843697</v>
      </c>
      <c r="E2813">
        <f t="shared" si="171"/>
        <v>5.4262791011572471</v>
      </c>
      <c r="F2813">
        <f>(MAX(E$2:E2813) - E2813)/MAX(E$2:E2813)</f>
        <v>2.5028465844654076E-2</v>
      </c>
      <c r="G2813">
        <f t="shared" si="172"/>
        <v>-5.5499572753906303</v>
      </c>
      <c r="H2813" t="str">
        <f t="shared" si="173"/>
        <v/>
      </c>
    </row>
    <row r="2814" spans="1:8" x14ac:dyDescent="0.3">
      <c r="A2814">
        <v>10</v>
      </c>
      <c r="B2814">
        <v>2017</v>
      </c>
      <c r="C2814">
        <v>321.25</v>
      </c>
      <c r="D2814">
        <v>-1</v>
      </c>
      <c r="E2814">
        <f t="shared" si="171"/>
        <v>5.4085434029277835</v>
      </c>
      <c r="F2814">
        <f>(MAX(E$2:E2814) - E2814)/MAX(E$2:E2814)</f>
        <v>2.8215143232554866E-2</v>
      </c>
      <c r="G2814">
        <f t="shared" si="172"/>
        <v>-6.5499572753906303</v>
      </c>
      <c r="H2814" t="str">
        <f t="shared" si="173"/>
        <v/>
      </c>
    </row>
    <row r="2815" spans="1:8" x14ac:dyDescent="0.3">
      <c r="A2815">
        <v>10</v>
      </c>
      <c r="B2815">
        <v>2017</v>
      </c>
      <c r="C2815">
        <v>323.7</v>
      </c>
      <c r="D2815">
        <v>-0.350006103515625</v>
      </c>
      <c r="E2815">
        <f t="shared" si="171"/>
        <v>5.4024029198809451</v>
      </c>
      <c r="F2815">
        <f>(MAX(E$2:E2815) - E2815)/MAX(E$2:E2815)</f>
        <v>2.931843999724839E-2</v>
      </c>
      <c r="G2815">
        <f t="shared" si="172"/>
        <v>-6.8999633789062553</v>
      </c>
      <c r="H2815" t="str">
        <f t="shared" si="173"/>
        <v/>
      </c>
    </row>
    <row r="2816" spans="1:8" x14ac:dyDescent="0.3">
      <c r="A2816">
        <v>10</v>
      </c>
      <c r="B2816">
        <v>2017</v>
      </c>
      <c r="C2816">
        <v>325.14999999999998</v>
      </c>
      <c r="D2816">
        <v>-0.600006103515625</v>
      </c>
      <c r="E2816">
        <f t="shared" si="171"/>
        <v>5.3919352942870402</v>
      </c>
      <c r="F2816">
        <f>(MAX(E$2:E2816) - E2816)/MAX(E$2:E2816)</f>
        <v>3.119921995603759E-2</v>
      </c>
      <c r="G2816">
        <f t="shared" si="172"/>
        <v>-7.4999694824218803</v>
      </c>
      <c r="H2816" t="str">
        <f t="shared" si="173"/>
        <v/>
      </c>
    </row>
    <row r="2817" spans="1:8" x14ac:dyDescent="0.3">
      <c r="A2817">
        <v>10</v>
      </c>
      <c r="B2817">
        <v>2017</v>
      </c>
      <c r="C2817">
        <v>325.75</v>
      </c>
      <c r="D2817">
        <v>-0.350006103515625</v>
      </c>
      <c r="E2817">
        <f t="shared" si="171"/>
        <v>5.3858521913679311</v>
      </c>
      <c r="F2817">
        <f>(MAX(E$2:E2817) - E2817)/MAX(E$2:E2817)</f>
        <v>3.2292206895136205E-2</v>
      </c>
      <c r="G2817">
        <f t="shared" si="172"/>
        <v>-7.8499755859375053</v>
      </c>
      <c r="H2817" t="str">
        <f t="shared" si="173"/>
        <v/>
      </c>
    </row>
    <row r="2818" spans="1:8" x14ac:dyDescent="0.3">
      <c r="A2818">
        <v>10</v>
      </c>
      <c r="B2818">
        <v>2017</v>
      </c>
      <c r="C2818">
        <v>325.64999999999998</v>
      </c>
      <c r="D2818">
        <v>-4.998779296875E-2</v>
      </c>
      <c r="E2818">
        <f t="shared" si="171"/>
        <v>5.3849841176460895</v>
      </c>
      <c r="F2818">
        <f>(MAX(E$2:E2818) - E2818)/MAX(E$2:E2818)</f>
        <v>3.2448178814856177E-2</v>
      </c>
      <c r="G2818">
        <f t="shared" si="172"/>
        <v>-7.8999633789062553</v>
      </c>
      <c r="H2818" t="str">
        <f t="shared" si="173"/>
        <v/>
      </c>
    </row>
    <row r="2819" spans="1:8" x14ac:dyDescent="0.3">
      <c r="A2819">
        <v>10</v>
      </c>
      <c r="B2819">
        <v>2017</v>
      </c>
      <c r="C2819">
        <v>325.60000000000002</v>
      </c>
      <c r="D2819">
        <v>-0.29998779296875</v>
      </c>
      <c r="E2819">
        <f t="shared" si="171"/>
        <v>5.3797746551901451</v>
      </c>
      <c r="F2819">
        <f>(MAX(E$2:E2819) - E2819)/MAX(E$2:E2819)</f>
        <v>3.3384193625025753E-2</v>
      </c>
      <c r="G2819">
        <f t="shared" si="172"/>
        <v>-8.1999511718750053</v>
      </c>
      <c r="H2819" t="str">
        <f t="shared" si="173"/>
        <v/>
      </c>
    </row>
    <row r="2820" spans="1:8" x14ac:dyDescent="0.3">
      <c r="A2820">
        <v>10</v>
      </c>
      <c r="B2820">
        <v>2017</v>
      </c>
      <c r="C2820">
        <v>326.8</v>
      </c>
      <c r="D2820">
        <v>0.8499755859375</v>
      </c>
      <c r="E2820">
        <f t="shared" ref="E2820:E2883" si="174">(D2820/C2820*$G$2+1)*E2819*$H$2+(1-$H$2)*E2819</f>
        <v>5.394466549224707</v>
      </c>
      <c r="F2820">
        <f>(MAX(E$2:E2820) - E2820)/MAX(E$2:E2820)</f>
        <v>3.0744414468905717E-2</v>
      </c>
      <c r="G2820">
        <f t="shared" si="172"/>
        <v>-7.3499755859375053</v>
      </c>
      <c r="H2820" t="str">
        <f t="shared" si="173"/>
        <v/>
      </c>
    </row>
    <row r="2821" spans="1:8" x14ac:dyDescent="0.3">
      <c r="A2821">
        <v>10</v>
      </c>
      <c r="B2821">
        <v>2017</v>
      </c>
      <c r="C2821">
        <v>324.35000000000002</v>
      </c>
      <c r="D2821">
        <v>0.149993896484375</v>
      </c>
      <c r="E2821">
        <f t="shared" si="174"/>
        <v>5.3970859230802066</v>
      </c>
      <c r="F2821">
        <f>(MAX(E$2:E2821) - E2821)/MAX(E$2:E2821)</f>
        <v>3.0273776136668405E-2</v>
      </c>
      <c r="G2821">
        <f t="shared" ref="G2821:G2884" si="175">IF(A2821&lt;&gt;A2820, D2821, D2821+G2820)</f>
        <v>-7.1999816894531303</v>
      </c>
      <c r="H2821" t="str">
        <f t="shared" si="173"/>
        <v/>
      </c>
    </row>
    <row r="2822" spans="1:8" x14ac:dyDescent="0.3">
      <c r="A2822">
        <v>10</v>
      </c>
      <c r="B2822">
        <v>2017</v>
      </c>
      <c r="C2822">
        <v>327.3</v>
      </c>
      <c r="D2822">
        <v>-0.949981689453125</v>
      </c>
      <c r="E2822">
        <f t="shared" si="174"/>
        <v>5.3806377426845513</v>
      </c>
      <c r="F2822">
        <f>(MAX(E$2:E2822) - E2822)/MAX(E$2:E2822)</f>
        <v>3.322911761016465E-2</v>
      </c>
      <c r="G2822">
        <f t="shared" si="175"/>
        <v>-8.1499633789062553</v>
      </c>
      <c r="H2822" t="str">
        <f t="shared" si="173"/>
        <v/>
      </c>
    </row>
    <row r="2823" spans="1:8" x14ac:dyDescent="0.3">
      <c r="A2823">
        <v>10</v>
      </c>
      <c r="B2823">
        <v>2017</v>
      </c>
      <c r="C2823">
        <v>326.95</v>
      </c>
      <c r="D2823">
        <v>-0.199981689453125</v>
      </c>
      <c r="E2823">
        <f t="shared" si="174"/>
        <v>5.3771820752203423</v>
      </c>
      <c r="F2823">
        <f>(MAX(E$2:E2823) - E2823)/MAX(E$2:E2823)</f>
        <v>3.3850017741968053E-2</v>
      </c>
      <c r="G2823">
        <f t="shared" si="175"/>
        <v>-8.3499450683593803</v>
      </c>
      <c r="H2823" t="str">
        <f t="shared" si="173"/>
        <v/>
      </c>
    </row>
    <row r="2824" spans="1:8" x14ac:dyDescent="0.3">
      <c r="A2824">
        <v>10</v>
      </c>
      <c r="B2824">
        <v>2017</v>
      </c>
      <c r="C2824">
        <v>326.8</v>
      </c>
      <c r="D2824">
        <v>0.149993896484375</v>
      </c>
      <c r="E2824">
        <f t="shared" si="174"/>
        <v>5.3797734819404965</v>
      </c>
      <c r="F2824">
        <f>(MAX(E$2:E2824) - E2824)/MAX(E$2:E2824)</f>
        <v>3.3384404429702114E-2</v>
      </c>
      <c r="G2824">
        <f t="shared" si="175"/>
        <v>-8.1999511718750053</v>
      </c>
      <c r="H2824" t="str">
        <f t="shared" si="173"/>
        <v/>
      </c>
    </row>
    <row r="2825" spans="1:8" x14ac:dyDescent="0.3">
      <c r="A2825">
        <v>10</v>
      </c>
      <c r="B2825">
        <v>2017</v>
      </c>
      <c r="C2825">
        <v>326.60000000000002</v>
      </c>
      <c r="D2825">
        <v>0.25</v>
      </c>
      <c r="E2825">
        <f t="shared" si="174"/>
        <v>5.3840973966343411</v>
      </c>
      <c r="F2825">
        <f>(MAX(E$2:E2825) - E2825)/MAX(E$2:E2825)</f>
        <v>3.2607501203011223E-2</v>
      </c>
      <c r="G2825">
        <f t="shared" si="175"/>
        <v>-7.9499511718750053</v>
      </c>
      <c r="H2825" t="str">
        <f t="shared" si="173"/>
        <v/>
      </c>
    </row>
    <row r="2826" spans="1:8" x14ac:dyDescent="0.3">
      <c r="A2826">
        <v>10</v>
      </c>
      <c r="B2826">
        <v>2017</v>
      </c>
      <c r="C2826">
        <v>324.5</v>
      </c>
      <c r="D2826">
        <v>-0.649993896484375</v>
      </c>
      <c r="E2826">
        <f t="shared" si="174"/>
        <v>5.3727734768556532</v>
      </c>
      <c r="F2826">
        <f>(MAX(E$2:E2826) - E2826)/MAX(E$2:E2826)</f>
        <v>3.4642136582699816E-2</v>
      </c>
      <c r="G2826">
        <f t="shared" si="175"/>
        <v>-8.5999450683593803</v>
      </c>
      <c r="H2826" t="str">
        <f t="shared" si="173"/>
        <v/>
      </c>
    </row>
    <row r="2827" spans="1:8" x14ac:dyDescent="0.3">
      <c r="A2827">
        <v>10</v>
      </c>
      <c r="B2827">
        <v>2017</v>
      </c>
      <c r="C2827">
        <v>328.7</v>
      </c>
      <c r="D2827">
        <v>1.75</v>
      </c>
      <c r="E2827">
        <f t="shared" si="174"/>
        <v>5.4028083757413308</v>
      </c>
      <c r="F2827">
        <f>(MAX(E$2:E2827) - E2827)/MAX(E$2:E2827)</f>
        <v>2.9245589354134922E-2</v>
      </c>
      <c r="G2827">
        <f t="shared" si="175"/>
        <v>-6.8499450683593803</v>
      </c>
      <c r="H2827" t="str">
        <f t="shared" si="173"/>
        <v/>
      </c>
    </row>
    <row r="2828" spans="1:8" x14ac:dyDescent="0.3">
      <c r="A2828">
        <v>10</v>
      </c>
      <c r="B2828">
        <v>2017</v>
      </c>
      <c r="C2828">
        <v>327.75</v>
      </c>
      <c r="D2828">
        <v>0.20001220703125</v>
      </c>
      <c r="E2828">
        <f t="shared" si="174"/>
        <v>5.4062703406803658</v>
      </c>
      <c r="F2828">
        <f>(MAX(E$2:E2828) - E2828)/MAX(E$2:E2828)</f>
        <v>2.8623557717928964E-2</v>
      </c>
      <c r="G2828">
        <f t="shared" si="175"/>
        <v>-6.6499328613281303</v>
      </c>
      <c r="H2828" t="str">
        <f t="shared" si="173"/>
        <v/>
      </c>
    </row>
    <row r="2829" spans="1:8" x14ac:dyDescent="0.3">
      <c r="A2829">
        <v>11</v>
      </c>
      <c r="B2829">
        <v>2017</v>
      </c>
      <c r="C2829">
        <v>333.2</v>
      </c>
      <c r="D2829">
        <v>-2.0500183105468701</v>
      </c>
      <c r="E2829">
        <f t="shared" si="174"/>
        <v>5.3713450680222952</v>
      </c>
      <c r="F2829">
        <f>(MAX(E$2:E2829) - E2829)/MAX(E$2:E2829)</f>
        <v>3.4898787213030115E-2</v>
      </c>
      <c r="G2829">
        <f t="shared" si="175"/>
        <v>-2.0500183105468701</v>
      </c>
      <c r="H2829" t="str">
        <f t="shared" si="173"/>
        <v/>
      </c>
    </row>
    <row r="2830" spans="1:8" x14ac:dyDescent="0.3">
      <c r="A2830">
        <v>11</v>
      </c>
      <c r="B2830">
        <v>2017</v>
      </c>
      <c r="C2830">
        <v>336.25</v>
      </c>
      <c r="D2830">
        <v>-0.399993896484375</v>
      </c>
      <c r="E2830">
        <f t="shared" si="174"/>
        <v>5.3646359810177557</v>
      </c>
      <c r="F2830">
        <f>(MAX(E$2:E2830) - E2830)/MAX(E$2:E2830)</f>
        <v>3.6104248400642538E-2</v>
      </c>
      <c r="G2830">
        <f t="shared" si="175"/>
        <v>-2.4500122070312451</v>
      </c>
      <c r="H2830" t="str">
        <f t="shared" si="173"/>
        <v/>
      </c>
    </row>
    <row r="2831" spans="1:8" x14ac:dyDescent="0.3">
      <c r="A2831">
        <v>11</v>
      </c>
      <c r="B2831">
        <v>2017</v>
      </c>
      <c r="C2831">
        <v>336.05</v>
      </c>
      <c r="D2831">
        <v>-0.899993896484375</v>
      </c>
      <c r="E2831">
        <f t="shared" si="174"/>
        <v>5.34955028953802</v>
      </c>
      <c r="F2831">
        <f>(MAX(E$2:E2831) - E2831)/MAX(E$2:E2831)</f>
        <v>3.8814783463731239E-2</v>
      </c>
      <c r="G2831">
        <f t="shared" si="175"/>
        <v>-3.3500061035156201</v>
      </c>
      <c r="H2831" t="str">
        <f t="shared" si="173"/>
        <v/>
      </c>
    </row>
    <row r="2832" spans="1:8" x14ac:dyDescent="0.3">
      <c r="A2832">
        <v>11</v>
      </c>
      <c r="B2832">
        <v>2017</v>
      </c>
      <c r="C2832">
        <v>335.75</v>
      </c>
      <c r="D2832">
        <v>0.70001220703125</v>
      </c>
      <c r="E2832">
        <f t="shared" si="174"/>
        <v>5.3612613484510332</v>
      </c>
      <c r="F2832">
        <f>(MAX(E$2:E2832) - E2832)/MAX(E$2:E2832)</f>
        <v>3.6710588515010481E-2</v>
      </c>
      <c r="G2832">
        <f t="shared" si="175"/>
        <v>-2.6499938964843701</v>
      </c>
      <c r="H2832" t="str">
        <f t="shared" si="173"/>
        <v/>
      </c>
    </row>
    <row r="2833" spans="1:8" x14ac:dyDescent="0.3">
      <c r="A2833">
        <v>11</v>
      </c>
      <c r="B2833">
        <v>2017</v>
      </c>
      <c r="C2833">
        <v>334.25</v>
      </c>
      <c r="D2833">
        <v>0</v>
      </c>
      <c r="E2833">
        <f t="shared" si="174"/>
        <v>5.3612613484510332</v>
      </c>
      <c r="F2833">
        <f>(MAX(E$2:E2833) - E2833)/MAX(E$2:E2833)</f>
        <v>3.6710588515010481E-2</v>
      </c>
      <c r="G2833">
        <f t="shared" si="175"/>
        <v>-2.6499938964843701</v>
      </c>
      <c r="H2833" t="str">
        <f t="shared" si="173"/>
        <v/>
      </c>
    </row>
    <row r="2834" spans="1:8" x14ac:dyDescent="0.3">
      <c r="A2834">
        <v>11</v>
      </c>
      <c r="B2834">
        <v>2017</v>
      </c>
      <c r="C2834">
        <v>332.45</v>
      </c>
      <c r="D2834">
        <v>1.3999938964843699</v>
      </c>
      <c r="E2834">
        <f t="shared" si="174"/>
        <v>5.3849672285038341</v>
      </c>
      <c r="F2834">
        <f>(MAX(E$2:E2834) - E2834)/MAX(E$2:E2834)</f>
        <v>3.2451213386544865E-2</v>
      </c>
      <c r="G2834">
        <f t="shared" si="175"/>
        <v>-1.2500000000000002</v>
      </c>
      <c r="H2834" t="str">
        <f t="shared" si="173"/>
        <v/>
      </c>
    </row>
    <row r="2835" spans="1:8" x14ac:dyDescent="0.3">
      <c r="A2835">
        <v>11</v>
      </c>
      <c r="B2835">
        <v>2017</v>
      </c>
      <c r="C2835">
        <v>335.9</v>
      </c>
      <c r="D2835">
        <v>-0.54998779296875</v>
      </c>
      <c r="E2835">
        <f t="shared" si="174"/>
        <v>5.3757092661541037</v>
      </c>
      <c r="F2835">
        <f>(MAX(E$2:E2835) - E2835)/MAX(E$2:E2835)</f>
        <v>3.4114646023716826E-2</v>
      </c>
      <c r="G2835">
        <f t="shared" si="175"/>
        <v>-1.7999877929687502</v>
      </c>
      <c r="H2835" t="str">
        <f t="shared" si="173"/>
        <v/>
      </c>
    </row>
    <row r="2836" spans="1:8" x14ac:dyDescent="0.3">
      <c r="A2836">
        <v>11</v>
      </c>
      <c r="B2836">
        <v>2017</v>
      </c>
      <c r="C2836">
        <v>332.2</v>
      </c>
      <c r="D2836">
        <v>-1.54998779296875</v>
      </c>
      <c r="E2836">
        <f t="shared" si="174"/>
        <v>5.3493730291639103</v>
      </c>
      <c r="F2836">
        <f>(MAX(E$2:E2836) - E2836)/MAX(E$2:E2836)</f>
        <v>3.8846632879448506E-2</v>
      </c>
      <c r="G2836">
        <f t="shared" si="175"/>
        <v>-3.3499755859375</v>
      </c>
      <c r="H2836" t="str">
        <f t="shared" si="173"/>
        <v/>
      </c>
    </row>
    <row r="2837" spans="1:8" x14ac:dyDescent="0.3">
      <c r="A2837">
        <v>11</v>
      </c>
      <c r="B2837">
        <v>2017</v>
      </c>
      <c r="C2837">
        <v>333.05</v>
      </c>
      <c r="D2837">
        <v>4.998779296875E-2</v>
      </c>
      <c r="E2837">
        <f t="shared" si="174"/>
        <v>5.3502160663026856</v>
      </c>
      <c r="F2837">
        <f>(MAX(E$2:E2837) - E2837)/MAX(E$2:E2837)</f>
        <v>3.8695159430107061E-2</v>
      </c>
      <c r="G2837">
        <f t="shared" si="175"/>
        <v>-3.29998779296875</v>
      </c>
      <c r="H2837" t="str">
        <f t="shared" si="173"/>
        <v/>
      </c>
    </row>
    <row r="2838" spans="1:8" x14ac:dyDescent="0.3">
      <c r="A2838">
        <v>11</v>
      </c>
      <c r="B2838">
        <v>2017</v>
      </c>
      <c r="C2838">
        <v>331.55</v>
      </c>
      <c r="D2838">
        <v>-0.100006103515625</v>
      </c>
      <c r="E2838">
        <f t="shared" si="174"/>
        <v>5.348521579875765</v>
      </c>
      <c r="F2838">
        <f>(MAX(E$2:E2838) - E2838)/MAX(E$2:E2838)</f>
        <v>3.8999617789226088E-2</v>
      </c>
      <c r="G2838">
        <f t="shared" si="175"/>
        <v>-3.399993896484375</v>
      </c>
      <c r="H2838" t="str">
        <f t="shared" si="173"/>
        <v/>
      </c>
    </row>
    <row r="2839" spans="1:8" x14ac:dyDescent="0.3">
      <c r="A2839">
        <v>11</v>
      </c>
      <c r="B2839">
        <v>2017</v>
      </c>
      <c r="C2839">
        <v>330.75</v>
      </c>
      <c r="D2839">
        <v>-0.649993896484375</v>
      </c>
      <c r="E2839">
        <f t="shared" si="174"/>
        <v>5.3374850516785139</v>
      </c>
      <c r="F2839">
        <f>(MAX(E$2:E2839) - E2839)/MAX(E$2:E2839)</f>
        <v>4.0982615830356665E-2</v>
      </c>
      <c r="G2839">
        <f t="shared" si="175"/>
        <v>-4.04998779296875</v>
      </c>
      <c r="H2839" t="str">
        <f t="shared" si="173"/>
        <v/>
      </c>
    </row>
    <row r="2840" spans="1:8" x14ac:dyDescent="0.3">
      <c r="A2840">
        <v>11</v>
      </c>
      <c r="B2840">
        <v>2017</v>
      </c>
      <c r="C2840">
        <v>330.15</v>
      </c>
      <c r="D2840">
        <v>0.899993896484375</v>
      </c>
      <c r="E2840">
        <f t="shared" si="174"/>
        <v>5.3527626199582103</v>
      </c>
      <c r="F2840">
        <f>(MAX(E$2:E2840) - E2840)/MAX(E$2:E2840)</f>
        <v>3.8237605132207732E-2</v>
      </c>
      <c r="G2840">
        <f t="shared" si="175"/>
        <v>-3.149993896484375</v>
      </c>
      <c r="H2840" t="str">
        <f t="shared" si="173"/>
        <v/>
      </c>
    </row>
    <row r="2841" spans="1:8" x14ac:dyDescent="0.3">
      <c r="A2841">
        <v>11</v>
      </c>
      <c r="B2841">
        <v>2017</v>
      </c>
      <c r="C2841">
        <v>333</v>
      </c>
      <c r="D2841">
        <v>-1.6000061035156199</v>
      </c>
      <c r="E2841">
        <f t="shared" si="174"/>
        <v>5.325757588409461</v>
      </c>
      <c r="F2841">
        <f>(MAX(E$2:E2841) - E2841)/MAX(E$2:E2841)</f>
        <v>4.3089758246370714E-2</v>
      </c>
      <c r="G2841">
        <f t="shared" si="175"/>
        <v>-4.7499999999999947</v>
      </c>
      <c r="H2841" t="str">
        <f t="shared" ref="H2841:H2904" si="176">IF(A2841=A2842, "", IF(-C2819*0.05 &gt; MIN(G2820:G2841), -C2819*0.05, ""))</f>
        <v/>
      </c>
    </row>
    <row r="2842" spans="1:8" x14ac:dyDescent="0.3">
      <c r="A2842">
        <v>11</v>
      </c>
      <c r="B2842">
        <v>2017</v>
      </c>
      <c r="C2842">
        <v>331.8</v>
      </c>
      <c r="D2842">
        <v>0.75</v>
      </c>
      <c r="E2842">
        <f t="shared" si="174"/>
        <v>5.3383978358503068</v>
      </c>
      <c r="F2842">
        <f>(MAX(E$2:E2842) - E2842)/MAX(E$2:E2842)</f>
        <v>4.0818610520689531E-2</v>
      </c>
      <c r="G2842">
        <f t="shared" si="175"/>
        <v>-3.9999999999999947</v>
      </c>
      <c r="H2842" t="str">
        <f t="shared" si="176"/>
        <v/>
      </c>
    </row>
    <row r="2843" spans="1:8" x14ac:dyDescent="0.3">
      <c r="A2843">
        <v>11</v>
      </c>
      <c r="B2843">
        <v>2017</v>
      </c>
      <c r="C2843">
        <v>331</v>
      </c>
      <c r="D2843">
        <v>1.45001220703125</v>
      </c>
      <c r="E2843">
        <f t="shared" si="174"/>
        <v>5.3629530598061095</v>
      </c>
      <c r="F2843">
        <f>(MAX(E$2:E2843) - E2843)/MAX(E$2:E2843)</f>
        <v>3.6406628769398618E-2</v>
      </c>
      <c r="G2843">
        <f t="shared" si="175"/>
        <v>-2.5499877929687447</v>
      </c>
      <c r="H2843" t="str">
        <f t="shared" si="176"/>
        <v/>
      </c>
    </row>
    <row r="2844" spans="1:8" x14ac:dyDescent="0.3">
      <c r="A2844">
        <v>11</v>
      </c>
      <c r="B2844">
        <v>2017</v>
      </c>
      <c r="C2844">
        <v>332.75</v>
      </c>
      <c r="D2844">
        <v>1.79998779296875</v>
      </c>
      <c r="E2844">
        <f t="shared" si="174"/>
        <v>5.3934141042659478</v>
      </c>
      <c r="F2844">
        <f>(MAX(E$2:E2844) - E2844)/MAX(E$2:E2844)</f>
        <v>3.0933513454956162E-2</v>
      </c>
      <c r="G2844">
        <f t="shared" si="175"/>
        <v>-0.74999999999999467</v>
      </c>
      <c r="H2844" t="str">
        <f t="shared" si="176"/>
        <v/>
      </c>
    </row>
    <row r="2845" spans="1:8" x14ac:dyDescent="0.3">
      <c r="A2845">
        <v>11</v>
      </c>
      <c r="B2845">
        <v>2017</v>
      </c>
      <c r="C2845">
        <v>333</v>
      </c>
      <c r="D2845">
        <v>0.350006103515625</v>
      </c>
      <c r="E2845">
        <f t="shared" si="174"/>
        <v>5.3993663993051193</v>
      </c>
      <c r="F2845">
        <f>(MAX(E$2:E2845) - E2845)/MAX(E$2:E2845)</f>
        <v>2.9864029538279515E-2</v>
      </c>
      <c r="G2845">
        <f t="shared" si="175"/>
        <v>-0.39999389648436967</v>
      </c>
      <c r="H2845" t="str">
        <f t="shared" si="176"/>
        <v/>
      </c>
    </row>
    <row r="2846" spans="1:8" x14ac:dyDescent="0.3">
      <c r="A2846">
        <v>11</v>
      </c>
      <c r="B2846">
        <v>2017</v>
      </c>
      <c r="C2846">
        <v>332.05</v>
      </c>
      <c r="D2846">
        <v>0.5</v>
      </c>
      <c r="E2846">
        <f t="shared" si="174"/>
        <v>5.4079032683297701</v>
      </c>
      <c r="F2846">
        <f>(MAX(E$2:E2846) - E2846)/MAX(E$2:E2846)</f>
        <v>2.8330159987029938E-2</v>
      </c>
      <c r="G2846">
        <f t="shared" si="175"/>
        <v>0.10000610351563033</v>
      </c>
      <c r="H2846" t="str">
        <f t="shared" si="176"/>
        <v/>
      </c>
    </row>
    <row r="2847" spans="1:8" x14ac:dyDescent="0.3">
      <c r="A2847">
        <v>11</v>
      </c>
      <c r="B2847">
        <v>2017</v>
      </c>
      <c r="C2847">
        <v>332.6</v>
      </c>
      <c r="D2847">
        <v>0.25</v>
      </c>
      <c r="E2847">
        <f t="shared" si="174"/>
        <v>5.4121713820036623</v>
      </c>
      <c r="F2847">
        <f>(MAX(E$2:E2847) - E2847)/MAX(E$2:E2847)</f>
        <v>2.7563282858336601E-2</v>
      </c>
      <c r="G2847">
        <f t="shared" si="175"/>
        <v>0.35000610351563033</v>
      </c>
      <c r="H2847" t="str">
        <f t="shared" si="176"/>
        <v/>
      </c>
    </row>
    <row r="2848" spans="1:8" x14ac:dyDescent="0.3">
      <c r="A2848">
        <v>11</v>
      </c>
      <c r="B2848">
        <v>2017</v>
      </c>
      <c r="C2848">
        <v>326.89999999999998</v>
      </c>
      <c r="D2848">
        <v>0.899993896484375</v>
      </c>
      <c r="E2848">
        <f t="shared" si="174"/>
        <v>5.4278167392109342</v>
      </c>
      <c r="F2848">
        <f>(MAX(E$2:E2848) - E2848)/MAX(E$2:E2848)</f>
        <v>2.4752189356800871E-2</v>
      </c>
      <c r="G2848">
        <f t="shared" si="175"/>
        <v>1.2500000000000053</v>
      </c>
      <c r="H2848" t="str">
        <f t="shared" si="176"/>
        <v/>
      </c>
    </row>
    <row r="2849" spans="1:8" x14ac:dyDescent="0.3">
      <c r="A2849">
        <v>11</v>
      </c>
      <c r="B2849">
        <v>2017</v>
      </c>
      <c r="C2849">
        <v>328.25</v>
      </c>
      <c r="D2849">
        <v>0.45001220703125</v>
      </c>
      <c r="E2849">
        <f t="shared" si="174"/>
        <v>5.4356300308474372</v>
      </c>
      <c r="F2849">
        <f>(MAX(E$2:E2849) - E2849)/MAX(E$2:E2849)</f>
        <v>2.3348329217719586E-2</v>
      </c>
      <c r="G2849">
        <f t="shared" si="175"/>
        <v>1.7000122070312553</v>
      </c>
      <c r="H2849" t="str">
        <f t="shared" si="176"/>
        <v/>
      </c>
    </row>
    <row r="2850" spans="1:8" x14ac:dyDescent="0.3">
      <c r="A2850">
        <v>11</v>
      </c>
      <c r="B2850">
        <v>2017</v>
      </c>
      <c r="C2850">
        <v>325.5</v>
      </c>
      <c r="D2850">
        <v>-2.29998779296875</v>
      </c>
      <c r="E2850">
        <f t="shared" si="174"/>
        <v>5.3953013769182645</v>
      </c>
      <c r="F2850">
        <f>(MAX(E$2:E2850) - E2850)/MAX(E$2:E2850)</f>
        <v>3.0594416058951187E-2</v>
      </c>
      <c r="G2850">
        <f t="shared" si="175"/>
        <v>-0.59997558593749467</v>
      </c>
      <c r="H2850" t="str">
        <f t="shared" si="176"/>
        <v/>
      </c>
    </row>
    <row r="2851" spans="1:8" x14ac:dyDescent="0.3">
      <c r="A2851">
        <v>12</v>
      </c>
      <c r="B2851">
        <v>2017</v>
      </c>
      <c r="C2851">
        <v>323.25</v>
      </c>
      <c r="D2851">
        <v>0.899993896484375</v>
      </c>
      <c r="E2851">
        <f t="shared" si="174"/>
        <v>5.4110740767616248</v>
      </c>
      <c r="F2851">
        <f>(MAX(E$2:E2851) - E2851)/MAX(E$2:E2851)</f>
        <v>2.7760442155770802E-2</v>
      </c>
      <c r="G2851">
        <f t="shared" si="175"/>
        <v>0.899993896484375</v>
      </c>
      <c r="H2851" t="str">
        <f t="shared" si="176"/>
        <v/>
      </c>
    </row>
    <row r="2852" spans="1:8" x14ac:dyDescent="0.3">
      <c r="A2852">
        <v>12</v>
      </c>
      <c r="B2852">
        <v>2017</v>
      </c>
      <c r="C2852">
        <v>323.3</v>
      </c>
      <c r="D2852">
        <v>1.3499755859375</v>
      </c>
      <c r="E2852">
        <f t="shared" si="174"/>
        <v>5.4347983538794526</v>
      </c>
      <c r="F2852">
        <f>(MAX(E$2:E2852) - E2852)/MAX(E$2:E2852)</f>
        <v>2.3497761518248447E-2</v>
      </c>
      <c r="G2852">
        <f t="shared" si="175"/>
        <v>2.249969482421875</v>
      </c>
      <c r="H2852" t="str">
        <f t="shared" si="176"/>
        <v/>
      </c>
    </row>
    <row r="2853" spans="1:8" x14ac:dyDescent="0.3">
      <c r="A2853">
        <v>12</v>
      </c>
      <c r="B2853">
        <v>2017</v>
      </c>
      <c r="C2853">
        <v>323.75</v>
      </c>
      <c r="D2853">
        <v>-1.3500061035156199</v>
      </c>
      <c r="E2853">
        <f t="shared" si="174"/>
        <v>5.4110026426931377</v>
      </c>
      <c r="F2853">
        <f>(MAX(E$2:E2853) - E2853)/MAX(E$2:E2853)</f>
        <v>2.7773277135698202E-2</v>
      </c>
      <c r="G2853">
        <f t="shared" si="175"/>
        <v>0.89996337890625511</v>
      </c>
      <c r="H2853" t="str">
        <f t="shared" si="176"/>
        <v/>
      </c>
    </row>
    <row r="2854" spans="1:8" x14ac:dyDescent="0.3">
      <c r="A2854">
        <v>12</v>
      </c>
      <c r="B2854">
        <v>2017</v>
      </c>
      <c r="C2854">
        <v>326.64999999999998</v>
      </c>
      <c r="D2854">
        <v>-5.0018310546875E-2</v>
      </c>
      <c r="E2854">
        <f t="shared" si="174"/>
        <v>5.4101326544149195</v>
      </c>
      <c r="F2854">
        <f>(MAX(E$2:E2854) - E2854)/MAX(E$2:E2854)</f>
        <v>2.7929593055041647E-2</v>
      </c>
      <c r="G2854">
        <f t="shared" si="175"/>
        <v>0.84994506835938011</v>
      </c>
      <c r="H2854" t="str">
        <f t="shared" si="176"/>
        <v/>
      </c>
    </row>
    <row r="2855" spans="1:8" x14ac:dyDescent="0.3">
      <c r="A2855">
        <v>12</v>
      </c>
      <c r="B2855">
        <v>2017</v>
      </c>
      <c r="C2855">
        <v>322.55</v>
      </c>
      <c r="D2855">
        <v>0.79998779296875</v>
      </c>
      <c r="E2855">
        <f t="shared" si="174"/>
        <v>5.4242217633467664</v>
      </c>
      <c r="F2855">
        <f>(MAX(E$2:E2855) - E2855)/MAX(E$2:E2855)</f>
        <v>2.5398119849537895E-2</v>
      </c>
      <c r="G2855">
        <f t="shared" si="175"/>
        <v>1.6499328613281301</v>
      </c>
      <c r="H2855" t="str">
        <f t="shared" si="176"/>
        <v/>
      </c>
    </row>
    <row r="2856" spans="1:8" x14ac:dyDescent="0.3">
      <c r="A2856">
        <v>12</v>
      </c>
      <c r="B2856">
        <v>2017</v>
      </c>
      <c r="C2856">
        <v>321.5</v>
      </c>
      <c r="D2856">
        <v>-0.70001220703125</v>
      </c>
      <c r="E2856">
        <f t="shared" si="174"/>
        <v>5.411820915693931</v>
      </c>
      <c r="F2856">
        <f>(MAX(E$2:E2856) - E2856)/MAX(E$2:E2856)</f>
        <v>2.7626253204921916E-2</v>
      </c>
      <c r="G2856">
        <f t="shared" si="175"/>
        <v>0.94992065429688011</v>
      </c>
      <c r="H2856" t="str">
        <f t="shared" si="176"/>
        <v/>
      </c>
    </row>
    <row r="2857" spans="1:8" x14ac:dyDescent="0.3">
      <c r="A2857">
        <v>12</v>
      </c>
      <c r="B2857">
        <v>2017</v>
      </c>
      <c r="C2857">
        <v>321.85000000000002</v>
      </c>
      <c r="D2857">
        <v>-0.350006103515625</v>
      </c>
      <c r="E2857">
        <f t="shared" si="174"/>
        <v>5.4056413945840731</v>
      </c>
      <c r="F2857">
        <f>(MAX(E$2:E2857) - E2857)/MAX(E$2:E2857)</f>
        <v>2.8736564168384628E-2</v>
      </c>
      <c r="G2857">
        <f t="shared" si="175"/>
        <v>0.59991455078125511</v>
      </c>
      <c r="H2857" t="str">
        <f t="shared" si="176"/>
        <v/>
      </c>
    </row>
    <row r="2858" spans="1:8" x14ac:dyDescent="0.3">
      <c r="A2858">
        <v>12</v>
      </c>
      <c r="B2858">
        <v>2017</v>
      </c>
      <c r="C2858">
        <v>321.7</v>
      </c>
      <c r="D2858">
        <v>0.100006103515625</v>
      </c>
      <c r="E2858">
        <f t="shared" si="174"/>
        <v>5.4074058552291424</v>
      </c>
      <c r="F2858">
        <f>(MAX(E$2:E2858) - E2858)/MAX(E$2:E2858)</f>
        <v>2.8419533129248976E-2</v>
      </c>
      <c r="G2858">
        <f t="shared" si="175"/>
        <v>0.69992065429688011</v>
      </c>
      <c r="H2858" t="str">
        <f t="shared" si="176"/>
        <v/>
      </c>
    </row>
    <row r="2859" spans="1:8" x14ac:dyDescent="0.3">
      <c r="A2859">
        <v>12</v>
      </c>
      <c r="B2859">
        <v>2017</v>
      </c>
      <c r="C2859">
        <v>321.10000000000002</v>
      </c>
      <c r="D2859">
        <v>0.550018310546875</v>
      </c>
      <c r="E2859">
        <f t="shared" si="174"/>
        <v>5.4171314262181838</v>
      </c>
      <c r="F2859">
        <f>(MAX(E$2:E2859) - E2859)/MAX(E$2:E2859)</f>
        <v>2.6672082493010941E-2</v>
      </c>
      <c r="G2859">
        <f t="shared" si="175"/>
        <v>1.2499389648437551</v>
      </c>
      <c r="H2859" t="str">
        <f t="shared" si="176"/>
        <v/>
      </c>
    </row>
    <row r="2860" spans="1:8" x14ac:dyDescent="0.3">
      <c r="A2860">
        <v>12</v>
      </c>
      <c r="B2860">
        <v>2017</v>
      </c>
      <c r="C2860">
        <v>323.8</v>
      </c>
      <c r="D2860">
        <v>-0.8499755859375</v>
      </c>
      <c r="E2860">
        <f t="shared" si="174"/>
        <v>5.4022004474318797</v>
      </c>
      <c r="F2860">
        <f>(MAX(E$2:E2860) - E2860)/MAX(E$2:E2860)</f>
        <v>2.9354819415005843E-2</v>
      </c>
      <c r="G2860">
        <f t="shared" si="175"/>
        <v>0.39996337890625511</v>
      </c>
      <c r="H2860" t="str">
        <f t="shared" si="176"/>
        <v/>
      </c>
    </row>
    <row r="2861" spans="1:8" x14ac:dyDescent="0.3">
      <c r="A2861">
        <v>12</v>
      </c>
      <c r="B2861">
        <v>2017</v>
      </c>
      <c r="C2861">
        <v>324.89999999999998</v>
      </c>
      <c r="D2861">
        <v>0.5</v>
      </c>
      <c r="E2861">
        <f t="shared" si="174"/>
        <v>5.4109297648677117</v>
      </c>
      <c r="F2861">
        <f>(MAX(E$2:E2861) - E2861)/MAX(E$2:E2861)</f>
        <v>2.7786371523940472E-2</v>
      </c>
      <c r="G2861">
        <f t="shared" si="175"/>
        <v>0.89996337890625511</v>
      </c>
      <c r="H2861" t="str">
        <f t="shared" si="176"/>
        <v/>
      </c>
    </row>
    <row r="2862" spans="1:8" x14ac:dyDescent="0.3">
      <c r="A2862">
        <v>12</v>
      </c>
      <c r="B2862">
        <v>2017</v>
      </c>
      <c r="C2862">
        <v>323.85000000000002</v>
      </c>
      <c r="D2862">
        <v>-1</v>
      </c>
      <c r="E2862">
        <f t="shared" si="174"/>
        <v>5.3933862223229809</v>
      </c>
      <c r="F2862">
        <f>(MAX(E$2:E2862) - E2862)/MAX(E$2:E2862)</f>
        <v>3.0938523167911004E-2</v>
      </c>
      <c r="G2862">
        <f t="shared" si="175"/>
        <v>-0.10003662109374489</v>
      </c>
      <c r="H2862" t="str">
        <f t="shared" si="176"/>
        <v/>
      </c>
    </row>
    <row r="2863" spans="1:8" x14ac:dyDescent="0.3">
      <c r="A2863">
        <v>12</v>
      </c>
      <c r="B2863">
        <v>2017</v>
      </c>
      <c r="C2863">
        <v>324.75</v>
      </c>
      <c r="D2863">
        <v>0.5</v>
      </c>
      <c r="E2863">
        <f t="shared" si="174"/>
        <v>5.4021053224514475</v>
      </c>
      <c r="F2863">
        <f>(MAX(E$2:E2863) - E2863)/MAX(E$2:E2863)</f>
        <v>2.9371911080653613E-2</v>
      </c>
      <c r="G2863">
        <f t="shared" si="175"/>
        <v>0.39996337890625511</v>
      </c>
      <c r="H2863" t="str">
        <f t="shared" si="176"/>
        <v/>
      </c>
    </row>
    <row r="2864" spans="1:8" x14ac:dyDescent="0.3">
      <c r="A2864">
        <v>12</v>
      </c>
      <c r="B2864">
        <v>2017</v>
      </c>
      <c r="C2864">
        <v>323.5</v>
      </c>
      <c r="D2864">
        <v>-0.45001220703125</v>
      </c>
      <c r="E2864">
        <f t="shared" si="174"/>
        <v>5.3942148618464696</v>
      </c>
      <c r="F2864">
        <f>(MAX(E$2:E2864) - E2864)/MAX(E$2:E2864)</f>
        <v>3.0789636622929342E-2</v>
      </c>
      <c r="G2864">
        <f t="shared" si="175"/>
        <v>-5.0048828124994893E-2</v>
      </c>
      <c r="H2864" t="str">
        <f t="shared" si="176"/>
        <v/>
      </c>
    </row>
    <row r="2865" spans="1:8" x14ac:dyDescent="0.3">
      <c r="A2865">
        <v>12</v>
      </c>
      <c r="B2865">
        <v>2017</v>
      </c>
      <c r="C2865">
        <v>322.60000000000002</v>
      </c>
      <c r="D2865">
        <v>-1.04998779296875</v>
      </c>
      <c r="E2865">
        <f t="shared" si="174"/>
        <v>5.3757801044209623</v>
      </c>
      <c r="F2865">
        <f>(MAX(E$2:E2865) - E2865)/MAX(E$2:E2865)</f>
        <v>3.410191809497809E-2</v>
      </c>
      <c r="G2865">
        <f t="shared" si="175"/>
        <v>-1.1000366210937449</v>
      </c>
      <c r="H2865" t="str">
        <f t="shared" si="176"/>
        <v/>
      </c>
    </row>
    <row r="2866" spans="1:8" x14ac:dyDescent="0.3">
      <c r="A2866">
        <v>12</v>
      </c>
      <c r="B2866">
        <v>2017</v>
      </c>
      <c r="C2866">
        <v>318.25</v>
      </c>
      <c r="D2866">
        <v>1.29998779296875</v>
      </c>
      <c r="E2866">
        <f t="shared" si="174"/>
        <v>5.3988370437425743</v>
      </c>
      <c r="F2866">
        <f>(MAX(E$2:E2866) - E2866)/MAX(E$2:E2866)</f>
        <v>2.995914197081511E-2</v>
      </c>
      <c r="G2866">
        <f t="shared" si="175"/>
        <v>0.19995117187500511</v>
      </c>
      <c r="H2866" t="str">
        <f t="shared" si="176"/>
        <v/>
      </c>
    </row>
    <row r="2867" spans="1:8" x14ac:dyDescent="0.3">
      <c r="A2867">
        <v>12</v>
      </c>
      <c r="B2867">
        <v>2017</v>
      </c>
      <c r="C2867">
        <v>318.25</v>
      </c>
      <c r="D2867">
        <v>-0.350006103515625</v>
      </c>
      <c r="E2867">
        <f t="shared" si="174"/>
        <v>5.3926026141650221</v>
      </c>
      <c r="F2867">
        <f>(MAX(E$2:E2867) - E2867)/MAX(E$2:E2867)</f>
        <v>3.1079318662152876E-2</v>
      </c>
      <c r="G2867">
        <f t="shared" si="175"/>
        <v>-0.15005493164061989</v>
      </c>
      <c r="H2867" t="str">
        <f t="shared" si="176"/>
        <v/>
      </c>
    </row>
    <row r="2868" spans="1:8" x14ac:dyDescent="0.3">
      <c r="A2868">
        <v>12</v>
      </c>
      <c r="B2868">
        <v>2017</v>
      </c>
      <c r="C2868">
        <v>319.39999999999998</v>
      </c>
      <c r="D2868">
        <v>0.79998779296875</v>
      </c>
      <c r="E2868">
        <f t="shared" si="174"/>
        <v>5.4067845711996068</v>
      </c>
      <c r="F2868">
        <f>(MAX(E$2:E2868) - E2868)/MAX(E$2:E2868)</f>
        <v>2.8531162891030564E-2</v>
      </c>
      <c r="G2868">
        <f t="shared" si="175"/>
        <v>0.64993286132813011</v>
      </c>
      <c r="H2868" t="str">
        <f t="shared" si="176"/>
        <v/>
      </c>
    </row>
    <row r="2869" spans="1:8" x14ac:dyDescent="0.3">
      <c r="A2869">
        <v>12</v>
      </c>
      <c r="B2869">
        <v>2017</v>
      </c>
      <c r="C2869">
        <v>318.60000000000002</v>
      </c>
      <c r="D2869">
        <v>1.0500183105468699</v>
      </c>
      <c r="E2869">
        <f t="shared" si="174"/>
        <v>5.4254948158354797</v>
      </c>
      <c r="F2869">
        <f>(MAX(E$2:E2869) - E2869)/MAX(E$2:E2869)</f>
        <v>2.5169383008906841E-2</v>
      </c>
      <c r="G2869">
        <f t="shared" si="175"/>
        <v>1.699951171875</v>
      </c>
      <c r="H2869" t="str">
        <f t="shared" si="176"/>
        <v/>
      </c>
    </row>
    <row r="2870" spans="1:8" x14ac:dyDescent="0.3">
      <c r="A2870">
        <v>12</v>
      </c>
      <c r="B2870">
        <v>2017</v>
      </c>
      <c r="C2870">
        <v>321.10000000000002</v>
      </c>
      <c r="D2870">
        <v>0.199981689453125</v>
      </c>
      <c r="E2870">
        <f t="shared" si="174"/>
        <v>5.4290427747279102</v>
      </c>
      <c r="F2870">
        <f>(MAX(E$2:E2870) - E2870)/MAX(E$2:E2870)</f>
        <v>2.4531900332474776E-2</v>
      </c>
      <c r="G2870">
        <f t="shared" si="175"/>
        <v>1.899932861328125</v>
      </c>
      <c r="H2870" t="str">
        <f t="shared" si="176"/>
        <v/>
      </c>
    </row>
    <row r="2871" spans="1:8" x14ac:dyDescent="0.3">
      <c r="A2871">
        <v>12</v>
      </c>
      <c r="B2871">
        <v>2017</v>
      </c>
      <c r="C2871">
        <v>321.10000000000002</v>
      </c>
      <c r="D2871">
        <v>4.6499938964843697</v>
      </c>
      <c r="E2871">
        <f t="shared" si="174"/>
        <v>5.5115942121447556</v>
      </c>
      <c r="F2871">
        <f>(MAX(E$2:E2871) - E2871)/MAX(E$2:E2871)</f>
        <v>9.6993972332762909E-3</v>
      </c>
      <c r="G2871">
        <f t="shared" si="175"/>
        <v>6.5499267578124947</v>
      </c>
      <c r="H2871" t="str">
        <f t="shared" si="176"/>
        <v/>
      </c>
    </row>
    <row r="2872" spans="1:8" x14ac:dyDescent="0.3">
      <c r="A2872">
        <v>1</v>
      </c>
      <c r="B2872">
        <v>2018</v>
      </c>
      <c r="C2872">
        <v>321.10000000000002</v>
      </c>
      <c r="D2872">
        <v>4.6499938964843697</v>
      </c>
      <c r="E2872">
        <f t="shared" si="174"/>
        <v>5.5954008873820342</v>
      </c>
      <c r="F2872">
        <f>(MAX(E$2:E2872) - E2872)/MAX(E$2:E2872)</f>
        <v>0</v>
      </c>
      <c r="G2872">
        <f t="shared" si="175"/>
        <v>4.6499938964843697</v>
      </c>
      <c r="H2872" t="str">
        <f t="shared" si="176"/>
        <v/>
      </c>
    </row>
    <row r="2873" spans="1:8" x14ac:dyDescent="0.3">
      <c r="A2873">
        <v>1</v>
      </c>
      <c r="B2873">
        <v>2018</v>
      </c>
      <c r="C2873">
        <v>326.2</v>
      </c>
      <c r="D2873">
        <v>0.45001220703125</v>
      </c>
      <c r="E2873">
        <f t="shared" si="174"/>
        <v>5.6035060334203024</v>
      </c>
      <c r="F2873">
        <f>(MAX(E$2:E2873) - E2873)/MAX(E$2:E2873)</f>
        <v>0</v>
      </c>
      <c r="G2873">
        <f t="shared" si="175"/>
        <v>5.1000061035156197</v>
      </c>
      <c r="H2873" t="str">
        <f t="shared" si="176"/>
        <v/>
      </c>
    </row>
    <row r="2874" spans="1:8" x14ac:dyDescent="0.3">
      <c r="A2874">
        <v>1</v>
      </c>
      <c r="B2874">
        <v>2018</v>
      </c>
      <c r="C2874">
        <v>327.60000000000002</v>
      </c>
      <c r="D2874">
        <v>1</v>
      </c>
      <c r="E2874">
        <f t="shared" si="174"/>
        <v>5.6214659886556237</v>
      </c>
      <c r="F2874">
        <f>(MAX(E$2:E2874) - E2874)/MAX(E$2:E2874)</f>
        <v>0</v>
      </c>
      <c r="G2874">
        <f t="shared" si="175"/>
        <v>6.1000061035156197</v>
      </c>
      <c r="H2874" t="str">
        <f t="shared" si="176"/>
        <v/>
      </c>
    </row>
    <row r="2875" spans="1:8" x14ac:dyDescent="0.3">
      <c r="A2875">
        <v>1</v>
      </c>
      <c r="B2875">
        <v>2018</v>
      </c>
      <c r="C2875">
        <v>329.55</v>
      </c>
      <c r="D2875">
        <v>1.75</v>
      </c>
      <c r="E2875">
        <f t="shared" si="174"/>
        <v>5.6528100753015185</v>
      </c>
      <c r="F2875">
        <f>(MAX(E$2:E2875) - E2875)/MAX(E$2:E2875)</f>
        <v>0</v>
      </c>
      <c r="G2875">
        <f t="shared" si="175"/>
        <v>7.8500061035156197</v>
      </c>
      <c r="H2875" t="str">
        <f t="shared" si="176"/>
        <v/>
      </c>
    </row>
    <row r="2876" spans="1:8" x14ac:dyDescent="0.3">
      <c r="A2876">
        <v>1</v>
      </c>
      <c r="B2876">
        <v>2018</v>
      </c>
      <c r="C2876">
        <v>326.10000000000002</v>
      </c>
      <c r="D2876">
        <v>1</v>
      </c>
      <c r="E2876">
        <f t="shared" si="174"/>
        <v>5.6710113956911732</v>
      </c>
      <c r="F2876">
        <f>(MAX(E$2:E2876) - E2876)/MAX(E$2:E2876)</f>
        <v>0</v>
      </c>
      <c r="G2876">
        <f t="shared" si="175"/>
        <v>8.8500061035156197</v>
      </c>
      <c r="H2876" t="str">
        <f t="shared" si="176"/>
        <v/>
      </c>
    </row>
    <row r="2877" spans="1:8" x14ac:dyDescent="0.3">
      <c r="A2877">
        <v>1</v>
      </c>
      <c r="B2877">
        <v>2018</v>
      </c>
      <c r="C2877">
        <v>331</v>
      </c>
      <c r="D2877">
        <v>-1.95001220703125</v>
      </c>
      <c r="E2877">
        <f t="shared" si="174"/>
        <v>5.6359314303733434</v>
      </c>
      <c r="F2877">
        <f>(MAX(E$2:E2877) - E2877)/MAX(E$2:E2877)</f>
        <v>6.1858393274405099E-3</v>
      </c>
      <c r="G2877">
        <f t="shared" si="175"/>
        <v>6.8999938964843697</v>
      </c>
      <c r="H2877" t="str">
        <f t="shared" si="176"/>
        <v/>
      </c>
    </row>
    <row r="2878" spans="1:8" x14ac:dyDescent="0.3">
      <c r="A2878">
        <v>1</v>
      </c>
      <c r="B2878">
        <v>2018</v>
      </c>
      <c r="C2878">
        <v>330.8</v>
      </c>
      <c r="D2878">
        <v>0.550018310546875</v>
      </c>
      <c r="E2878">
        <f t="shared" si="174"/>
        <v>5.6457707857478194</v>
      </c>
      <c r="F2878">
        <f>(MAX(E$2:E2878) - E2878)/MAX(E$2:E2878)</f>
        <v>4.4508127708104295E-3</v>
      </c>
      <c r="G2878">
        <f t="shared" si="175"/>
        <v>7.4500122070312447</v>
      </c>
      <c r="H2878" t="str">
        <f t="shared" si="176"/>
        <v/>
      </c>
    </row>
    <row r="2879" spans="1:8" x14ac:dyDescent="0.3">
      <c r="A2879">
        <v>1</v>
      </c>
      <c r="B2879">
        <v>2018</v>
      </c>
      <c r="C2879">
        <v>331.45</v>
      </c>
      <c r="D2879">
        <v>-0.9000244140625</v>
      </c>
      <c r="E2879">
        <f t="shared" si="174"/>
        <v>5.6296736425269938</v>
      </c>
      <c r="F2879">
        <f>(MAX(E$2:E2879) - E2879)/MAX(E$2:E2879)</f>
        <v>7.2893087810734771E-3</v>
      </c>
      <c r="G2879">
        <f t="shared" si="175"/>
        <v>6.5499877929687447</v>
      </c>
      <c r="H2879" t="str">
        <f t="shared" si="176"/>
        <v/>
      </c>
    </row>
    <row r="2880" spans="1:8" x14ac:dyDescent="0.3">
      <c r="A2880">
        <v>1</v>
      </c>
      <c r="B2880">
        <v>2018</v>
      </c>
      <c r="C2880">
        <v>327.8</v>
      </c>
      <c r="D2880">
        <v>-0.1500244140625</v>
      </c>
      <c r="E2880">
        <f t="shared" si="174"/>
        <v>5.6269682797629228</v>
      </c>
      <c r="F2880">
        <f>(MAX(E$2:E2880) - E2880)/MAX(E$2:E2880)</f>
        <v>7.7663599762318033E-3</v>
      </c>
      <c r="G2880">
        <f t="shared" si="175"/>
        <v>6.3999633789062447</v>
      </c>
      <c r="H2880" t="str">
        <f t="shared" si="176"/>
        <v/>
      </c>
    </row>
    <row r="2881" spans="1:8" x14ac:dyDescent="0.3">
      <c r="A2881">
        <v>1</v>
      </c>
      <c r="B2881">
        <v>2018</v>
      </c>
      <c r="C2881">
        <v>327.39999999999998</v>
      </c>
      <c r="D2881">
        <v>0.79998779296875</v>
      </c>
      <c r="E2881">
        <f t="shared" si="174"/>
        <v>5.6414049970261919</v>
      </c>
      <c r="F2881">
        <f>(MAX(E$2:E2881) - E2881)/MAX(E$2:E2881)</f>
        <v>5.2206558229588767E-3</v>
      </c>
      <c r="G2881">
        <f t="shared" si="175"/>
        <v>7.1999511718749947</v>
      </c>
      <c r="H2881" t="str">
        <f t="shared" si="176"/>
        <v/>
      </c>
    </row>
    <row r="2882" spans="1:8" x14ac:dyDescent="0.3">
      <c r="A2882">
        <v>1</v>
      </c>
      <c r="B2882">
        <v>2018</v>
      </c>
      <c r="C2882">
        <v>328.6</v>
      </c>
      <c r="D2882">
        <v>1.6499938964843699</v>
      </c>
      <c r="E2882">
        <f t="shared" si="174"/>
        <v>5.6711484480405678</v>
      </c>
      <c r="F2882">
        <f>(MAX(E$2:E2882) - E2882)/MAX(E$2:E2882)</f>
        <v>0</v>
      </c>
      <c r="G2882">
        <f t="shared" si="175"/>
        <v>8.8499450683593643</v>
      </c>
      <c r="H2882" t="str">
        <f t="shared" si="176"/>
        <v/>
      </c>
    </row>
    <row r="2883" spans="1:8" x14ac:dyDescent="0.3">
      <c r="A2883">
        <v>1</v>
      </c>
      <c r="B2883">
        <v>2018</v>
      </c>
      <c r="C2883">
        <v>327.60000000000002</v>
      </c>
      <c r="D2883">
        <v>0.20001220703125</v>
      </c>
      <c r="E2883">
        <f t="shared" si="174"/>
        <v>5.6747840214940766</v>
      </c>
      <c r="F2883">
        <f>(MAX(E$2:E2883) - E2883)/MAX(E$2:E2883)</f>
        <v>0</v>
      </c>
      <c r="G2883">
        <f t="shared" si="175"/>
        <v>9.0499572753906143</v>
      </c>
      <c r="H2883" t="str">
        <f t="shared" si="176"/>
        <v/>
      </c>
    </row>
    <row r="2884" spans="1:8" x14ac:dyDescent="0.3">
      <c r="A2884">
        <v>1</v>
      </c>
      <c r="B2884">
        <v>2018</v>
      </c>
      <c r="C2884">
        <v>329.55</v>
      </c>
      <c r="D2884">
        <v>-1.0500183105468699</v>
      </c>
      <c r="E2884">
        <f t="shared" ref="E2884:E2947" si="177">(D2884/C2884*$G$2+1)*E2883*$H$2+(1-$H$2)*E2883</f>
        <v>5.6557988644996415</v>
      </c>
      <c r="F2884">
        <f>(MAX(E$2:E2884) - E2884)/MAX(E$2:E2884)</f>
        <v>3.3455294373364646E-3</v>
      </c>
      <c r="G2884">
        <f t="shared" si="175"/>
        <v>7.9999389648437447</v>
      </c>
      <c r="H2884" t="str">
        <f t="shared" si="176"/>
        <v/>
      </c>
    </row>
    <row r="2885" spans="1:8" x14ac:dyDescent="0.3">
      <c r="A2885">
        <v>1</v>
      </c>
      <c r="B2885">
        <v>2018</v>
      </c>
      <c r="C2885">
        <v>330.9</v>
      </c>
      <c r="D2885">
        <v>1.6000061035156199</v>
      </c>
      <c r="E2885">
        <f t="shared" si="177"/>
        <v>5.6845138186810527</v>
      </c>
      <c r="F2885">
        <f>(MAX(E$2:E2885) - E2885)/MAX(E$2:E2885)</f>
        <v>0</v>
      </c>
      <c r="G2885">
        <f t="shared" ref="G2885:G2948" si="178">IF(A2885&lt;&gt;A2884, D2885, D2885+G2884)</f>
        <v>9.5999450683593643</v>
      </c>
      <c r="H2885" t="str">
        <f t="shared" si="176"/>
        <v/>
      </c>
    </row>
    <row r="2886" spans="1:8" x14ac:dyDescent="0.3">
      <c r="A2886">
        <v>1</v>
      </c>
      <c r="B2886">
        <v>2018</v>
      </c>
      <c r="C2886">
        <v>330</v>
      </c>
      <c r="D2886">
        <v>0.5</v>
      </c>
      <c r="E2886">
        <f t="shared" si="177"/>
        <v>5.6935573633925909</v>
      </c>
      <c r="F2886">
        <f>(MAX(E$2:E2886) - E2886)/MAX(E$2:E2886)</f>
        <v>0</v>
      </c>
      <c r="G2886">
        <f t="shared" si="178"/>
        <v>10.099945068359364</v>
      </c>
      <c r="H2886" t="str">
        <f t="shared" si="176"/>
        <v/>
      </c>
    </row>
    <row r="2887" spans="1:8" x14ac:dyDescent="0.3">
      <c r="A2887">
        <v>1</v>
      </c>
      <c r="B2887">
        <v>2018</v>
      </c>
      <c r="C2887">
        <v>329.6</v>
      </c>
      <c r="D2887">
        <v>0.100006103515625</v>
      </c>
      <c r="E2887">
        <f t="shared" si="177"/>
        <v>5.6953712590582715</v>
      </c>
      <c r="F2887">
        <f>(MAX(E$2:E2887) - E2887)/MAX(E$2:E2887)</f>
        <v>0</v>
      </c>
      <c r="G2887">
        <f t="shared" si="178"/>
        <v>10.199951171874989</v>
      </c>
      <c r="H2887" t="str">
        <f t="shared" si="176"/>
        <v/>
      </c>
    </row>
    <row r="2888" spans="1:8" x14ac:dyDescent="0.3">
      <c r="A2888">
        <v>1</v>
      </c>
      <c r="B2888">
        <v>2018</v>
      </c>
      <c r="C2888">
        <v>327.75</v>
      </c>
      <c r="D2888">
        <v>1.3999938964843699</v>
      </c>
      <c r="E2888">
        <f t="shared" si="177"/>
        <v>5.7209156045988934</v>
      </c>
      <c r="F2888">
        <f>(MAX(E$2:E2888) - E2888)/MAX(E$2:E2888)</f>
        <v>0</v>
      </c>
      <c r="G2888">
        <f t="shared" si="178"/>
        <v>11.599945068359359</v>
      </c>
      <c r="H2888" t="str">
        <f t="shared" si="176"/>
        <v/>
      </c>
    </row>
    <row r="2889" spans="1:8" x14ac:dyDescent="0.3">
      <c r="A2889">
        <v>1</v>
      </c>
      <c r="B2889">
        <v>2018</v>
      </c>
      <c r="C2889">
        <v>330.55</v>
      </c>
      <c r="D2889">
        <v>0.800018310546875</v>
      </c>
      <c r="E2889">
        <f t="shared" si="177"/>
        <v>5.7354540378120564</v>
      </c>
      <c r="F2889">
        <f>(MAX(E$2:E2889) - E2889)/MAX(E$2:E2889)</f>
        <v>0</v>
      </c>
      <c r="G2889">
        <f t="shared" si="178"/>
        <v>12.399963378906234</v>
      </c>
      <c r="H2889" t="str">
        <f t="shared" si="176"/>
        <v/>
      </c>
    </row>
    <row r="2890" spans="1:8" x14ac:dyDescent="0.3">
      <c r="A2890">
        <v>1</v>
      </c>
      <c r="B2890">
        <v>2018</v>
      </c>
      <c r="C2890">
        <v>330.65</v>
      </c>
      <c r="D2890">
        <v>-1.0500183105468699</v>
      </c>
      <c r="E2890">
        <f t="shared" si="177"/>
        <v>5.7163297421914514</v>
      </c>
      <c r="F2890">
        <f>(MAX(E$2:E2890) - E2890)/MAX(E$2:E2890)</f>
        <v>3.3343995949622332E-3</v>
      </c>
      <c r="G2890">
        <f t="shared" si="178"/>
        <v>11.349945068359364</v>
      </c>
      <c r="H2890" t="str">
        <f t="shared" si="176"/>
        <v/>
      </c>
    </row>
    <row r="2891" spans="1:8" x14ac:dyDescent="0.3">
      <c r="A2891">
        <v>1</v>
      </c>
      <c r="B2891">
        <v>2018</v>
      </c>
      <c r="C2891">
        <v>334.1</v>
      </c>
      <c r="D2891">
        <v>0.29998779296875</v>
      </c>
      <c r="E2891">
        <f t="shared" si="177"/>
        <v>5.7217190585650028</v>
      </c>
      <c r="F2891">
        <f>(MAX(E$2:E2891) - E2891)/MAX(E$2:E2891)</f>
        <v>2.3947501203048886E-3</v>
      </c>
      <c r="G2891">
        <f t="shared" si="178"/>
        <v>11.649932861328114</v>
      </c>
      <c r="H2891" t="str">
        <f t="shared" si="176"/>
        <v/>
      </c>
    </row>
    <row r="2892" spans="1:8" x14ac:dyDescent="0.3">
      <c r="A2892">
        <v>1</v>
      </c>
      <c r="B2892">
        <v>2018</v>
      </c>
      <c r="C2892">
        <v>337.75</v>
      </c>
      <c r="D2892">
        <v>-1.70001220703125</v>
      </c>
      <c r="E2892">
        <f t="shared" si="177"/>
        <v>5.6914797044362029</v>
      </c>
      <c r="F2892">
        <f>(MAX(E$2:E2892) - E2892)/MAX(E$2:E2892)</f>
        <v>7.6671058796643661E-3</v>
      </c>
      <c r="G2892">
        <f t="shared" si="178"/>
        <v>9.9499206542968643</v>
      </c>
      <c r="H2892" t="str">
        <f t="shared" si="176"/>
        <v/>
      </c>
    </row>
    <row r="2893" spans="1:8" x14ac:dyDescent="0.3">
      <c r="A2893">
        <v>1</v>
      </c>
      <c r="B2893">
        <v>2018</v>
      </c>
      <c r="C2893">
        <v>337.95</v>
      </c>
      <c r="D2893">
        <v>0.649993896484375</v>
      </c>
      <c r="E2893">
        <f t="shared" si="177"/>
        <v>5.7029737077601874</v>
      </c>
      <c r="F2893">
        <f>(MAX(E$2:E2893) - E2893)/MAX(E$2:E2893)</f>
        <v>5.6630791281276679E-3</v>
      </c>
      <c r="G2893">
        <f t="shared" si="178"/>
        <v>10.599914550781239</v>
      </c>
      <c r="H2893" t="str">
        <f t="shared" si="176"/>
        <v/>
      </c>
    </row>
    <row r="2894" spans="1:8" x14ac:dyDescent="0.3">
      <c r="A2894">
        <v>1</v>
      </c>
      <c r="B2894">
        <v>2018</v>
      </c>
      <c r="C2894">
        <v>333</v>
      </c>
      <c r="D2894">
        <v>1</v>
      </c>
      <c r="E2894">
        <f t="shared" si="177"/>
        <v>5.7209560572891611</v>
      </c>
      <c r="F2894">
        <f>(MAX(E$2:E2894) - E2894)/MAX(E$2:E2894)</f>
        <v>2.5277825307839009E-3</v>
      </c>
      <c r="G2894">
        <f t="shared" si="178"/>
        <v>11.599914550781239</v>
      </c>
      <c r="H2894" t="str">
        <f t="shared" si="176"/>
        <v/>
      </c>
    </row>
    <row r="2895" spans="1:8" x14ac:dyDescent="0.3">
      <c r="A2895">
        <v>2</v>
      </c>
      <c r="B2895">
        <v>2018</v>
      </c>
      <c r="C2895">
        <v>334.9</v>
      </c>
      <c r="D2895">
        <v>-0.350006103515625</v>
      </c>
      <c r="E2895">
        <f t="shared" si="177"/>
        <v>5.7146780996453996</v>
      </c>
      <c r="F2895">
        <f>(MAX(E$2:E2895) - E2895)/MAX(E$2:E2895)</f>
        <v>3.6223702656646753E-3</v>
      </c>
      <c r="G2895">
        <f t="shared" si="178"/>
        <v>-0.350006103515625</v>
      </c>
      <c r="H2895" t="str">
        <f t="shared" si="176"/>
        <v/>
      </c>
    </row>
    <row r="2896" spans="1:8" x14ac:dyDescent="0.3">
      <c r="A2896">
        <v>2</v>
      </c>
      <c r="B2896">
        <v>2018</v>
      </c>
      <c r="C2896">
        <v>332.8</v>
      </c>
      <c r="D2896">
        <v>0.95001220703125</v>
      </c>
      <c r="E2896">
        <f t="shared" si="177"/>
        <v>5.7318068996802944</v>
      </c>
      <c r="F2896">
        <f>(MAX(E$2:E2896) - E2896)/MAX(E$2:E2896)</f>
        <v>6.3589353305205519E-4</v>
      </c>
      <c r="G2896">
        <f t="shared" si="178"/>
        <v>0.600006103515625</v>
      </c>
      <c r="H2896" t="str">
        <f t="shared" si="176"/>
        <v/>
      </c>
    </row>
    <row r="2897" spans="1:8" x14ac:dyDescent="0.3">
      <c r="A2897">
        <v>2</v>
      </c>
      <c r="B2897">
        <v>2018</v>
      </c>
      <c r="C2897">
        <v>323.2</v>
      </c>
      <c r="D2897">
        <v>4.29998779296875</v>
      </c>
      <c r="E2897">
        <f t="shared" si="177"/>
        <v>5.8118781703649889</v>
      </c>
      <c r="F2897">
        <f>(MAX(E$2:E2897) - E2897)/MAX(E$2:E2897)</f>
        <v>0</v>
      </c>
      <c r="G2897">
        <f t="shared" si="178"/>
        <v>4.899993896484375</v>
      </c>
      <c r="H2897" t="str">
        <f t="shared" si="176"/>
        <v/>
      </c>
    </row>
    <row r="2898" spans="1:8" x14ac:dyDescent="0.3">
      <c r="A2898">
        <v>2</v>
      </c>
      <c r="B2898">
        <v>2018</v>
      </c>
      <c r="C2898">
        <v>317.05</v>
      </c>
      <c r="D2898">
        <v>-3</v>
      </c>
      <c r="E2898">
        <f t="shared" si="177"/>
        <v>5.7541351763998421</v>
      </c>
      <c r="F2898">
        <f>(MAX(E$2:E2898) - E2898)/MAX(E$2:E2898)</f>
        <v>9.935341428796764E-3</v>
      </c>
      <c r="G2898">
        <f t="shared" si="178"/>
        <v>1.899993896484375</v>
      </c>
      <c r="H2898" t="str">
        <f t="shared" si="176"/>
        <v/>
      </c>
    </row>
    <row r="2899" spans="1:8" x14ac:dyDescent="0.3">
      <c r="A2899">
        <v>2</v>
      </c>
      <c r="B2899">
        <v>2018</v>
      </c>
      <c r="C2899">
        <v>321.60000000000002</v>
      </c>
      <c r="D2899">
        <v>3.8500061035156201</v>
      </c>
      <c r="E2899">
        <f t="shared" si="177"/>
        <v>5.8264645555263126</v>
      </c>
      <c r="F2899">
        <f>(MAX(E$2:E2899) - E2899)/MAX(E$2:E2899)</f>
        <v>0</v>
      </c>
      <c r="G2899">
        <f t="shared" si="178"/>
        <v>5.7499999999999947</v>
      </c>
      <c r="H2899" t="str">
        <f t="shared" si="176"/>
        <v/>
      </c>
    </row>
    <row r="2900" spans="1:8" x14ac:dyDescent="0.3">
      <c r="A2900">
        <v>2</v>
      </c>
      <c r="B2900">
        <v>2018</v>
      </c>
      <c r="C2900">
        <v>310.7</v>
      </c>
      <c r="D2900">
        <v>1.1000061035156199</v>
      </c>
      <c r="E2900">
        <f t="shared" si="177"/>
        <v>5.8481240466806295</v>
      </c>
      <c r="F2900">
        <f>(MAX(E$2:E2900) - E2900)/MAX(E$2:E2900)</f>
        <v>0</v>
      </c>
      <c r="G2900">
        <f t="shared" si="178"/>
        <v>6.8500061035156143</v>
      </c>
      <c r="H2900" t="str">
        <f t="shared" si="176"/>
        <v/>
      </c>
    </row>
    <row r="2901" spans="1:8" x14ac:dyDescent="0.3">
      <c r="A2901">
        <v>2</v>
      </c>
      <c r="B2901">
        <v>2018</v>
      </c>
      <c r="C2901">
        <v>302.89999999999998</v>
      </c>
      <c r="D2901">
        <v>-3</v>
      </c>
      <c r="E2901">
        <f t="shared" si="177"/>
        <v>5.7873066457329774</v>
      </c>
      <c r="F2901">
        <f>(MAX(E$2:E2901) - E2901)/MAX(E$2:E2901)</f>
        <v>1.0399471772862238E-2</v>
      </c>
      <c r="G2901">
        <f t="shared" si="178"/>
        <v>3.8500061035156143</v>
      </c>
      <c r="H2901" t="str">
        <f t="shared" si="176"/>
        <v/>
      </c>
    </row>
    <row r="2902" spans="1:8" x14ac:dyDescent="0.3">
      <c r="A2902">
        <v>2</v>
      </c>
      <c r="B2902">
        <v>2018</v>
      </c>
      <c r="C2902">
        <v>306.39999999999998</v>
      </c>
      <c r="D2902">
        <v>2.4499816894531201</v>
      </c>
      <c r="E2902">
        <f t="shared" si="177"/>
        <v>5.8358958594371586</v>
      </c>
      <c r="F2902">
        <f>(MAX(E$2:E2902) - E2902)/MAX(E$2:E2902)</f>
        <v>2.0909589375778586E-3</v>
      </c>
      <c r="G2902">
        <f t="shared" si="178"/>
        <v>6.299987792968734</v>
      </c>
      <c r="H2902" t="str">
        <f t="shared" si="176"/>
        <v/>
      </c>
    </row>
    <row r="2903" spans="1:8" x14ac:dyDescent="0.3">
      <c r="A2903">
        <v>2</v>
      </c>
      <c r="B2903">
        <v>2018</v>
      </c>
      <c r="C2903">
        <v>310.35000000000002</v>
      </c>
      <c r="D2903">
        <v>-2.1499938964843701</v>
      </c>
      <c r="E2903">
        <f t="shared" si="177"/>
        <v>5.7934454083264013</v>
      </c>
      <c r="F2903">
        <f>(MAX(E$2:E2903) - E2903)/MAX(E$2:E2903)</f>
        <v>9.3497740331386289E-3</v>
      </c>
      <c r="G2903">
        <f t="shared" si="178"/>
        <v>4.1499938964843643</v>
      </c>
      <c r="H2903" t="str">
        <f t="shared" si="176"/>
        <v/>
      </c>
    </row>
    <row r="2904" spans="1:8" x14ac:dyDescent="0.3">
      <c r="A2904">
        <v>2</v>
      </c>
      <c r="B2904">
        <v>2018</v>
      </c>
      <c r="C2904">
        <v>312.25</v>
      </c>
      <c r="D2904">
        <v>0.75</v>
      </c>
      <c r="E2904">
        <f t="shared" si="177"/>
        <v>5.8080565796924768</v>
      </c>
      <c r="F2904">
        <f>(MAX(E$2:E2904) - E2904)/MAX(E$2:E2904)</f>
        <v>6.8513367138466896E-3</v>
      </c>
      <c r="G2904">
        <f t="shared" si="178"/>
        <v>4.8999938964843643</v>
      </c>
      <c r="H2904" t="str">
        <f t="shared" si="176"/>
        <v/>
      </c>
    </row>
    <row r="2905" spans="1:8" x14ac:dyDescent="0.3">
      <c r="A2905">
        <v>2</v>
      </c>
      <c r="B2905">
        <v>2018</v>
      </c>
      <c r="C2905">
        <v>312.25</v>
      </c>
      <c r="D2905">
        <v>2.1499938964843701</v>
      </c>
      <c r="E2905">
        <f t="shared" si="177"/>
        <v>5.8500474540130964</v>
      </c>
      <c r="F2905">
        <f>(MAX(E$2:E2905) - E2905)/MAX(E$2:E2905)</f>
        <v>0</v>
      </c>
      <c r="G2905">
        <f t="shared" si="178"/>
        <v>7.049987792968734</v>
      </c>
      <c r="H2905" t="str">
        <f t="shared" ref="H2905:H2968" si="179">IF(A2905=A2906, "", IF(-C2883*0.05 &gt; MIN(G2884:G2905), -C2883*0.05, ""))</f>
        <v/>
      </c>
    </row>
    <row r="2906" spans="1:8" x14ac:dyDescent="0.3">
      <c r="A2906">
        <v>2</v>
      </c>
      <c r="B2906">
        <v>2018</v>
      </c>
      <c r="C2906">
        <v>312.25</v>
      </c>
      <c r="D2906">
        <v>2.1499938964843701</v>
      </c>
      <c r="E2906">
        <f t="shared" si="177"/>
        <v>5.8923419124159331</v>
      </c>
      <c r="F2906">
        <f>(MAX(E$2:E2906) - E2906)/MAX(E$2:E2906)</f>
        <v>0</v>
      </c>
      <c r="G2906">
        <f t="shared" si="178"/>
        <v>9.1999816894531037</v>
      </c>
      <c r="H2906" t="str">
        <f t="shared" si="179"/>
        <v/>
      </c>
    </row>
    <row r="2907" spans="1:8" x14ac:dyDescent="0.3">
      <c r="A2907">
        <v>2</v>
      </c>
      <c r="B2907">
        <v>2018</v>
      </c>
      <c r="C2907">
        <v>318.7</v>
      </c>
      <c r="D2907">
        <v>4.3000183105468697</v>
      </c>
      <c r="E2907">
        <f t="shared" si="177"/>
        <v>5.9758186523630963</v>
      </c>
      <c r="F2907">
        <f>(MAX(E$2:E2907) - E2907)/MAX(E$2:E2907)</f>
        <v>0</v>
      </c>
      <c r="G2907">
        <f t="shared" si="178"/>
        <v>13.499999999999973</v>
      </c>
      <c r="H2907" t="str">
        <f t="shared" si="179"/>
        <v/>
      </c>
    </row>
    <row r="2908" spans="1:8" x14ac:dyDescent="0.3">
      <c r="A2908">
        <v>2</v>
      </c>
      <c r="B2908">
        <v>2018</v>
      </c>
      <c r="C2908">
        <v>315.14999999999998</v>
      </c>
      <c r="D2908">
        <v>-1.20001220703125</v>
      </c>
      <c r="E2908">
        <f t="shared" si="177"/>
        <v>5.9519265118067484</v>
      </c>
      <c r="F2908">
        <f>(MAX(E$2:E2908) - E2908)/MAX(E$2:E2908)</f>
        <v>3.9981368154302904E-3</v>
      </c>
      <c r="G2908">
        <f t="shared" si="178"/>
        <v>12.299987792968723</v>
      </c>
      <c r="H2908" t="str">
        <f t="shared" si="179"/>
        <v/>
      </c>
    </row>
    <row r="2909" spans="1:8" x14ac:dyDescent="0.3">
      <c r="A2909">
        <v>2</v>
      </c>
      <c r="B2909">
        <v>2018</v>
      </c>
      <c r="C2909">
        <v>312.60000000000002</v>
      </c>
      <c r="D2909">
        <v>-0.5</v>
      </c>
      <c r="E2909">
        <f t="shared" si="177"/>
        <v>5.9419304739990109</v>
      </c>
      <c r="F2909">
        <f>(MAX(E$2:E2909) - E2909)/MAX(E$2:E2909)</f>
        <v>5.6708846662682066E-3</v>
      </c>
      <c r="G2909">
        <f t="shared" si="178"/>
        <v>11.799987792968723</v>
      </c>
      <c r="H2909" t="str">
        <f t="shared" si="179"/>
        <v/>
      </c>
    </row>
    <row r="2910" spans="1:8" x14ac:dyDescent="0.3">
      <c r="A2910">
        <v>2</v>
      </c>
      <c r="B2910">
        <v>2018</v>
      </c>
      <c r="C2910">
        <v>312.2</v>
      </c>
      <c r="D2910">
        <v>-1.9499816894531199</v>
      </c>
      <c r="E2910">
        <f t="shared" si="177"/>
        <v>5.9029619012715395</v>
      </c>
      <c r="F2910">
        <f>(MAX(E$2:E2910) - E2910)/MAX(E$2:E2910)</f>
        <v>1.2191928057044712E-2</v>
      </c>
      <c r="G2910">
        <f t="shared" si="178"/>
        <v>9.8500061035156037</v>
      </c>
      <c r="H2910" t="str">
        <f t="shared" si="179"/>
        <v/>
      </c>
    </row>
    <row r="2911" spans="1:8" x14ac:dyDescent="0.3">
      <c r="A2911">
        <v>2</v>
      </c>
      <c r="B2911">
        <v>2018</v>
      </c>
      <c r="C2911">
        <v>313.35000000000002</v>
      </c>
      <c r="D2911">
        <v>1.3999938964843699</v>
      </c>
      <c r="E2911">
        <f t="shared" si="177"/>
        <v>5.9306539905155411</v>
      </c>
      <c r="F2911">
        <f>(MAX(E$2:E2911) - E2911)/MAX(E$2:E2911)</f>
        <v>7.5579036906843105E-3</v>
      </c>
      <c r="G2911">
        <f t="shared" si="178"/>
        <v>11.249999999999973</v>
      </c>
      <c r="H2911" t="str">
        <f t="shared" si="179"/>
        <v/>
      </c>
    </row>
    <row r="2912" spans="1:8" x14ac:dyDescent="0.3">
      <c r="A2912">
        <v>2</v>
      </c>
      <c r="B2912">
        <v>2018</v>
      </c>
      <c r="C2912">
        <v>318.3</v>
      </c>
      <c r="D2912">
        <v>1.25</v>
      </c>
      <c r="E2912">
        <f t="shared" si="177"/>
        <v>5.9551088549910407</v>
      </c>
      <c r="F2912">
        <f>(MAX(E$2:E2912) - E2912)/MAX(E$2:E2912)</f>
        <v>3.4656000419065656E-3</v>
      </c>
      <c r="G2912">
        <f t="shared" si="178"/>
        <v>12.499999999999973</v>
      </c>
      <c r="H2912" t="str">
        <f t="shared" si="179"/>
        <v/>
      </c>
    </row>
    <row r="2913" spans="1:8" x14ac:dyDescent="0.3">
      <c r="A2913">
        <v>2</v>
      </c>
      <c r="B2913">
        <v>2018</v>
      </c>
      <c r="C2913">
        <v>319</v>
      </c>
      <c r="D2913">
        <v>-1.79998779296875</v>
      </c>
      <c r="E2913">
        <f t="shared" si="177"/>
        <v>5.9198264744047613</v>
      </c>
      <c r="F2913">
        <f>(MAX(E$2:E2913) - E2913)/MAX(E$2:E2913)</f>
        <v>9.3697920261006044E-3</v>
      </c>
      <c r="G2913">
        <f t="shared" si="178"/>
        <v>10.700012207031223</v>
      </c>
      <c r="H2913" t="str">
        <f t="shared" si="179"/>
        <v/>
      </c>
    </row>
    <row r="2914" spans="1:8" x14ac:dyDescent="0.3">
      <c r="A2914">
        <v>2</v>
      </c>
      <c r="B2914">
        <v>2018</v>
      </c>
      <c r="C2914">
        <v>315.7</v>
      </c>
      <c r="D2914">
        <v>-0.149993896484375</v>
      </c>
      <c r="E2914">
        <f t="shared" si="177"/>
        <v>5.9168732443402137</v>
      </c>
      <c r="F2914">
        <f>(MAX(E$2:E2914) - E2914)/MAX(E$2:E2914)</f>
        <v>9.8639887606985967E-3</v>
      </c>
      <c r="G2914">
        <f t="shared" si="178"/>
        <v>10.550018310546848</v>
      </c>
      <c r="H2914" t="str">
        <f t="shared" si="179"/>
        <v/>
      </c>
    </row>
    <row r="2915" spans="1:8" x14ac:dyDescent="0.3">
      <c r="A2915">
        <v>3</v>
      </c>
      <c r="B2915">
        <v>2018</v>
      </c>
      <c r="C2915">
        <v>315.7</v>
      </c>
      <c r="D2915">
        <v>3.1500244140625</v>
      </c>
      <c r="E2915">
        <f t="shared" si="177"/>
        <v>5.9788631395993646</v>
      </c>
      <c r="F2915">
        <f>(MAX(E$2:E2915) - E2915)/MAX(E$2:E2915)</f>
        <v>0</v>
      </c>
      <c r="G2915">
        <f t="shared" si="178"/>
        <v>3.1500244140625</v>
      </c>
      <c r="H2915" t="str">
        <f t="shared" si="179"/>
        <v/>
      </c>
    </row>
    <row r="2916" spans="1:8" x14ac:dyDescent="0.3">
      <c r="A2916">
        <v>3</v>
      </c>
      <c r="B2916">
        <v>2018</v>
      </c>
      <c r="C2916">
        <v>309.2</v>
      </c>
      <c r="D2916">
        <v>-3</v>
      </c>
      <c r="E2916">
        <f t="shared" si="177"/>
        <v>5.9179529879507946</v>
      </c>
      <c r="F2916">
        <f>(MAX(E$2:E2916) - E2916)/MAX(E$2:E2916)</f>
        <v>1.0187580853816207E-2</v>
      </c>
      <c r="G2916">
        <f t="shared" si="178"/>
        <v>0.1500244140625</v>
      </c>
      <c r="H2916" t="str">
        <f t="shared" si="179"/>
        <v/>
      </c>
    </row>
    <row r="2917" spans="1:8" x14ac:dyDescent="0.3">
      <c r="A2917">
        <v>3</v>
      </c>
      <c r="B2917">
        <v>2018</v>
      </c>
      <c r="C2917">
        <v>307.3</v>
      </c>
      <c r="D2917">
        <v>-0.95001220703125</v>
      </c>
      <c r="E2917">
        <f t="shared" si="177"/>
        <v>5.8987429848328325</v>
      </c>
      <c r="F2917">
        <f>(MAX(E$2:E2917) - E2917)/MAX(E$2:E2917)</f>
        <v>1.3400566779305931E-2</v>
      </c>
      <c r="G2917">
        <f t="shared" si="178"/>
        <v>-0.79998779296875</v>
      </c>
      <c r="H2917" t="str">
        <f t="shared" si="179"/>
        <v/>
      </c>
    </row>
    <row r="2918" spans="1:8" x14ac:dyDescent="0.3">
      <c r="A2918">
        <v>3</v>
      </c>
      <c r="B2918">
        <v>2018</v>
      </c>
      <c r="C2918">
        <v>306.75</v>
      </c>
      <c r="D2918">
        <v>2.79998779296875</v>
      </c>
      <c r="E2918">
        <f t="shared" si="177"/>
        <v>5.9552783679427312</v>
      </c>
      <c r="F2918">
        <f>(MAX(E$2:E2918) - E2918)/MAX(E$2:E2918)</f>
        <v>3.9446916756508479E-3</v>
      </c>
      <c r="G2918">
        <f t="shared" si="178"/>
        <v>2</v>
      </c>
      <c r="H2918" t="str">
        <f t="shared" si="179"/>
        <v/>
      </c>
    </row>
    <row r="2919" spans="1:8" x14ac:dyDescent="0.3">
      <c r="A2919">
        <v>3</v>
      </c>
      <c r="B2919">
        <v>2018</v>
      </c>
      <c r="C2919">
        <v>311.14999999999998</v>
      </c>
      <c r="D2919">
        <v>0.75</v>
      </c>
      <c r="E2919">
        <f t="shared" si="177"/>
        <v>5.9703507822597972</v>
      </c>
      <c r="F2919">
        <f>(MAX(E$2:E2919) - E2919)/MAX(E$2:E2919)</f>
        <v>1.4237417951898036E-3</v>
      </c>
      <c r="G2919">
        <f t="shared" si="178"/>
        <v>2.75</v>
      </c>
      <c r="H2919" t="str">
        <f t="shared" si="179"/>
        <v/>
      </c>
    </row>
    <row r="2920" spans="1:8" x14ac:dyDescent="0.3">
      <c r="A2920">
        <v>3</v>
      </c>
      <c r="B2920">
        <v>2018</v>
      </c>
      <c r="C2920">
        <v>313.3</v>
      </c>
      <c r="D2920">
        <v>2.75</v>
      </c>
      <c r="E2920">
        <f t="shared" si="177"/>
        <v>6.0253759590353324</v>
      </c>
      <c r="F2920">
        <f>(MAX(E$2:E2920) - E2920)/MAX(E$2:E2920)</f>
        <v>0</v>
      </c>
      <c r="G2920">
        <f t="shared" si="178"/>
        <v>5.5</v>
      </c>
      <c r="H2920" t="str">
        <f t="shared" si="179"/>
        <v/>
      </c>
    </row>
    <row r="2921" spans="1:8" x14ac:dyDescent="0.3">
      <c r="A2921">
        <v>3</v>
      </c>
      <c r="B2921">
        <v>2018</v>
      </c>
      <c r="C2921">
        <v>315.2</v>
      </c>
      <c r="D2921">
        <v>-1.5</v>
      </c>
      <c r="E2921">
        <f t="shared" si="177"/>
        <v>5.9952681952806355</v>
      </c>
      <c r="F2921">
        <f>(MAX(E$2:E2921) - E2921)/MAX(E$2:E2921)</f>
        <v>4.9968274111674192E-3</v>
      </c>
      <c r="G2921">
        <f t="shared" si="178"/>
        <v>4</v>
      </c>
      <c r="H2921" t="str">
        <f t="shared" si="179"/>
        <v/>
      </c>
    </row>
    <row r="2922" spans="1:8" x14ac:dyDescent="0.3">
      <c r="A2922">
        <v>3</v>
      </c>
      <c r="B2922">
        <v>2018</v>
      </c>
      <c r="C2922">
        <v>320.8</v>
      </c>
      <c r="D2922">
        <v>3.5999755859375</v>
      </c>
      <c r="E2922">
        <f t="shared" si="177"/>
        <v>6.0659102155140072</v>
      </c>
      <c r="F2922">
        <f>(MAX(E$2:E2922) - E2922)/MAX(E$2:E2922)</f>
        <v>0</v>
      </c>
      <c r="G2922">
        <f t="shared" si="178"/>
        <v>7.5999755859375</v>
      </c>
      <c r="H2922" t="str">
        <f t="shared" si="179"/>
        <v/>
      </c>
    </row>
    <row r="2923" spans="1:8" x14ac:dyDescent="0.3">
      <c r="A2923">
        <v>3</v>
      </c>
      <c r="B2923">
        <v>2018</v>
      </c>
      <c r="C2923">
        <v>320.3</v>
      </c>
      <c r="D2923">
        <v>-9.99755859375E-2</v>
      </c>
      <c r="E2923">
        <f t="shared" si="177"/>
        <v>6.0639221884317642</v>
      </c>
      <c r="F2923">
        <f>(MAX(E$2:E2923) - E2923)/MAX(E$2:E2923)</f>
        <v>3.2773763732250264E-4</v>
      </c>
      <c r="G2923">
        <f t="shared" si="178"/>
        <v>7.5</v>
      </c>
      <c r="H2923" t="str">
        <f t="shared" si="179"/>
        <v/>
      </c>
    </row>
    <row r="2924" spans="1:8" x14ac:dyDescent="0.3">
      <c r="A2924">
        <v>3</v>
      </c>
      <c r="B2924">
        <v>2018</v>
      </c>
      <c r="C2924">
        <v>319.25</v>
      </c>
      <c r="D2924">
        <v>-2.3500061035156201</v>
      </c>
      <c r="E2924">
        <f t="shared" si="177"/>
        <v>6.0170536939548303</v>
      </c>
      <c r="F2924">
        <f>(MAX(E$2:E2924) - E2924)/MAX(E$2:E2924)</f>
        <v>8.054277070277574E-3</v>
      </c>
      <c r="G2924">
        <f t="shared" si="178"/>
        <v>5.1499938964843803</v>
      </c>
      <c r="H2924" t="str">
        <f t="shared" si="179"/>
        <v/>
      </c>
    </row>
    <row r="2925" spans="1:8" x14ac:dyDescent="0.3">
      <c r="A2925">
        <v>3</v>
      </c>
      <c r="B2925">
        <v>2018</v>
      </c>
      <c r="C2925">
        <v>322.35000000000002</v>
      </c>
      <c r="D2925">
        <v>-0.70001220703125</v>
      </c>
      <c r="E2925">
        <f t="shared" si="177"/>
        <v>6.0033337882996811</v>
      </c>
      <c r="F2925">
        <f>(MAX(E$2:E2925) - E2925)/MAX(E$2:E2925)</f>
        <v>1.0316082004359763E-2</v>
      </c>
      <c r="G2925">
        <f t="shared" si="178"/>
        <v>4.4499816894531303</v>
      </c>
      <c r="H2925" t="str">
        <f t="shared" si="179"/>
        <v/>
      </c>
    </row>
    <row r="2926" spans="1:8" x14ac:dyDescent="0.3">
      <c r="A2926">
        <v>3</v>
      </c>
      <c r="B2926">
        <v>2018</v>
      </c>
      <c r="C2926">
        <v>322.14999999999998</v>
      </c>
      <c r="D2926">
        <v>0.800018310546875</v>
      </c>
      <c r="E2926">
        <f t="shared" si="177"/>
        <v>6.0189877252939787</v>
      </c>
      <c r="F2926">
        <f>(MAX(E$2:E2926) - E2926)/MAX(E$2:E2926)</f>
        <v>7.735440940095155E-3</v>
      </c>
      <c r="G2926">
        <f t="shared" si="178"/>
        <v>5.2500000000000053</v>
      </c>
      <c r="H2926" t="str">
        <f t="shared" si="179"/>
        <v/>
      </c>
    </row>
    <row r="2927" spans="1:8" x14ac:dyDescent="0.3">
      <c r="A2927">
        <v>3</v>
      </c>
      <c r="B2927">
        <v>2018</v>
      </c>
      <c r="C2927">
        <v>321.75</v>
      </c>
      <c r="D2927">
        <v>-0.350006103515625</v>
      </c>
      <c r="E2927">
        <f t="shared" si="177"/>
        <v>6.0121127709415925</v>
      </c>
      <c r="F2927">
        <f>(MAX(E$2:E2927) - E2927)/MAX(E$2:E2927)</f>
        <v>8.868816494319991E-3</v>
      </c>
      <c r="G2927">
        <f t="shared" si="178"/>
        <v>4.8999938964843803</v>
      </c>
      <c r="H2927" t="str">
        <f t="shared" si="179"/>
        <v/>
      </c>
    </row>
    <row r="2928" spans="1:8" x14ac:dyDescent="0.3">
      <c r="A2928">
        <v>3</v>
      </c>
      <c r="B2928">
        <v>2018</v>
      </c>
      <c r="C2928">
        <v>317.95</v>
      </c>
      <c r="D2928">
        <v>-2</v>
      </c>
      <c r="E2928">
        <f t="shared" si="177"/>
        <v>5.9724038959015626</v>
      </c>
      <c r="F2928">
        <f>(MAX(E$2:E2928) - E2928)/MAX(E$2:E2928)</f>
        <v>1.5415051705397052E-2</v>
      </c>
      <c r="G2928">
        <f t="shared" si="178"/>
        <v>2.8999938964843803</v>
      </c>
      <c r="H2928" t="str">
        <f t="shared" si="179"/>
        <v/>
      </c>
    </row>
    <row r="2929" spans="1:8" x14ac:dyDescent="0.3">
      <c r="A2929">
        <v>3</v>
      </c>
      <c r="B2929">
        <v>2018</v>
      </c>
      <c r="C2929">
        <v>321.3</v>
      </c>
      <c r="D2929">
        <v>-0.100006103515625</v>
      </c>
      <c r="E2929">
        <f t="shared" si="177"/>
        <v>5.9704520107961683</v>
      </c>
      <c r="F2929">
        <f>(MAX(E$2:E2929) - E2929)/MAX(E$2:E2929)</f>
        <v>1.5736831131080316E-2</v>
      </c>
      <c r="G2929">
        <f t="shared" si="178"/>
        <v>2.7999877929687553</v>
      </c>
      <c r="H2929" t="str">
        <f t="shared" si="179"/>
        <v/>
      </c>
    </row>
    <row r="2930" spans="1:8" x14ac:dyDescent="0.3">
      <c r="A2930">
        <v>3</v>
      </c>
      <c r="B2930">
        <v>2018</v>
      </c>
      <c r="C2930">
        <v>321.7</v>
      </c>
      <c r="D2930">
        <v>0</v>
      </c>
      <c r="E2930">
        <f t="shared" si="177"/>
        <v>5.9704520107961683</v>
      </c>
      <c r="F2930">
        <f>(MAX(E$2:E2930) - E2930)/MAX(E$2:E2930)</f>
        <v>1.5736831131080316E-2</v>
      </c>
      <c r="G2930">
        <f t="shared" si="178"/>
        <v>2.7999877929687553</v>
      </c>
      <c r="H2930" t="str">
        <f t="shared" si="179"/>
        <v/>
      </c>
    </row>
    <row r="2931" spans="1:8" x14ac:dyDescent="0.3">
      <c r="A2931">
        <v>3</v>
      </c>
      <c r="B2931">
        <v>2018</v>
      </c>
      <c r="C2931">
        <v>315.5</v>
      </c>
      <c r="D2931">
        <v>-3</v>
      </c>
      <c r="E2931">
        <f t="shared" si="177"/>
        <v>5.9108421095790273</v>
      </c>
      <c r="F2931">
        <f>(MAX(E$2:E2931) - E2931)/MAX(E$2:E2931)</f>
        <v>2.5563864354335795E-2</v>
      </c>
      <c r="G2931">
        <f t="shared" si="178"/>
        <v>-0.20001220703124467</v>
      </c>
      <c r="H2931" t="str">
        <f t="shared" si="179"/>
        <v/>
      </c>
    </row>
    <row r="2932" spans="1:8" x14ac:dyDescent="0.3">
      <c r="A2932">
        <v>3</v>
      </c>
      <c r="B2932">
        <v>2018</v>
      </c>
      <c r="C2932">
        <v>310.64999999999998</v>
      </c>
      <c r="D2932">
        <v>-0.95001220703125</v>
      </c>
      <c r="E2932">
        <f t="shared" si="177"/>
        <v>5.8918620974566034</v>
      </c>
      <c r="F2932">
        <f>(MAX(E$2:E2932) - E2932)/MAX(E$2:E2932)</f>
        <v>2.8692827930796451E-2</v>
      </c>
      <c r="G2932">
        <f t="shared" si="178"/>
        <v>-1.1500244140624947</v>
      </c>
      <c r="H2932" t="str">
        <f t="shared" si="179"/>
        <v/>
      </c>
    </row>
    <row r="2933" spans="1:8" x14ac:dyDescent="0.3">
      <c r="A2933">
        <v>3</v>
      </c>
      <c r="B2933">
        <v>2018</v>
      </c>
      <c r="C2933">
        <v>316.25</v>
      </c>
      <c r="D2933">
        <v>-1.6499938964843699</v>
      </c>
      <c r="E2933">
        <f t="shared" si="177"/>
        <v>5.8595850592756786</v>
      </c>
      <c r="F2933">
        <f>(MAX(E$2:E2933) - E2933)/MAX(E$2:E2933)</f>
        <v>3.4013882320684037E-2</v>
      </c>
      <c r="G2933">
        <f t="shared" si="178"/>
        <v>-2.8000183105468643</v>
      </c>
      <c r="H2933" t="str">
        <f t="shared" si="179"/>
        <v/>
      </c>
    </row>
    <row r="2934" spans="1:8" x14ac:dyDescent="0.3">
      <c r="A2934">
        <v>3</v>
      </c>
      <c r="B2934">
        <v>2018</v>
      </c>
      <c r="C2934">
        <v>311.8</v>
      </c>
      <c r="D2934">
        <v>-3</v>
      </c>
      <c r="E2934">
        <f t="shared" si="177"/>
        <v>5.8003878401072422</v>
      </c>
      <c r="F2934">
        <f>(MAX(E$2:E2934) - E2934)/MAX(E$2:E2934)</f>
        <v>4.3772882547399437E-2</v>
      </c>
      <c r="G2934">
        <f t="shared" si="178"/>
        <v>-5.8000183105468643</v>
      </c>
      <c r="H2934" t="str">
        <f t="shared" si="179"/>
        <v/>
      </c>
    </row>
    <row r="2935" spans="1:8" x14ac:dyDescent="0.3">
      <c r="A2935">
        <v>3</v>
      </c>
      <c r="B2935">
        <v>2018</v>
      </c>
      <c r="C2935">
        <v>311.89999999999998</v>
      </c>
      <c r="D2935">
        <v>-1.1499938964843699</v>
      </c>
      <c r="E2935">
        <f t="shared" si="177"/>
        <v>5.7779321455127128</v>
      </c>
      <c r="F2935">
        <f>(MAX(E$2:E2935) - E2935)/MAX(E$2:E2935)</f>
        <v>4.7474832262562917E-2</v>
      </c>
      <c r="G2935">
        <f t="shared" si="178"/>
        <v>-6.950012207031234</v>
      </c>
      <c r="H2935" t="str">
        <f t="shared" si="179"/>
        <v/>
      </c>
    </row>
    <row r="2936" spans="1:8" x14ac:dyDescent="0.3">
      <c r="A2936">
        <v>3</v>
      </c>
      <c r="B2936">
        <v>2018</v>
      </c>
      <c r="C2936">
        <v>316.10000000000002</v>
      </c>
      <c r="D2936">
        <v>1.5500183105468699</v>
      </c>
      <c r="E2936">
        <f t="shared" si="177"/>
        <v>5.80768126178533</v>
      </c>
      <c r="F2936">
        <f>(MAX(E$2:E2936) - E2936)/MAX(E$2:E2936)</f>
        <v>4.2570520260626001E-2</v>
      </c>
      <c r="G2936">
        <f t="shared" si="178"/>
        <v>-5.3999938964843643</v>
      </c>
      <c r="H2936" t="str">
        <f t="shared" si="179"/>
        <v/>
      </c>
    </row>
    <row r="2937" spans="1:8" x14ac:dyDescent="0.3">
      <c r="A2937">
        <v>4</v>
      </c>
      <c r="B2937">
        <v>2018</v>
      </c>
      <c r="C2937">
        <v>314.64999999999998</v>
      </c>
      <c r="D2937">
        <v>0</v>
      </c>
      <c r="E2937">
        <f t="shared" si="177"/>
        <v>5.80768126178533</v>
      </c>
      <c r="F2937">
        <f>(MAX(E$2:E2937) - E2937)/MAX(E$2:E2937)</f>
        <v>4.2570520260626001E-2</v>
      </c>
      <c r="G2937">
        <f t="shared" si="178"/>
        <v>0</v>
      </c>
      <c r="H2937" t="str">
        <f t="shared" si="179"/>
        <v/>
      </c>
    </row>
    <row r="2938" spans="1:8" x14ac:dyDescent="0.3">
      <c r="A2938">
        <v>4</v>
      </c>
      <c r="B2938">
        <v>2018</v>
      </c>
      <c r="C2938">
        <v>311.05</v>
      </c>
      <c r="D2938">
        <v>-2.5</v>
      </c>
      <c r="E2938">
        <f t="shared" si="177"/>
        <v>5.7586693237940541</v>
      </c>
      <c r="F2938">
        <f>(MAX(E$2:E2938) - E2938)/MAX(E$2:E2938)</f>
        <v>5.0650418618818693E-2</v>
      </c>
      <c r="G2938">
        <f t="shared" si="178"/>
        <v>-2.5</v>
      </c>
      <c r="H2938" t="str">
        <f t="shared" si="179"/>
        <v/>
      </c>
    </row>
    <row r="2939" spans="1:8" x14ac:dyDescent="0.3">
      <c r="A2939">
        <v>4</v>
      </c>
      <c r="B2939">
        <v>2018</v>
      </c>
      <c r="C2939">
        <v>313.60000000000002</v>
      </c>
      <c r="D2939">
        <v>0.70001220703125</v>
      </c>
      <c r="E2939">
        <f t="shared" si="177"/>
        <v>5.7721664403886264</v>
      </c>
      <c r="F2939">
        <f>(MAX(E$2:E2939) - E2939)/MAX(E$2:E2939)</f>
        <v>4.8425341735871687E-2</v>
      </c>
      <c r="G2939">
        <f t="shared" si="178"/>
        <v>-1.79998779296875</v>
      </c>
      <c r="H2939" t="str">
        <f t="shared" si="179"/>
        <v/>
      </c>
    </row>
    <row r="2940" spans="1:8" x14ac:dyDescent="0.3">
      <c r="A2940">
        <v>4</v>
      </c>
      <c r="B2940">
        <v>2018</v>
      </c>
      <c r="C2940">
        <v>310.7</v>
      </c>
      <c r="D2940">
        <v>3.0500183105468701</v>
      </c>
      <c r="E2940">
        <f t="shared" si="177"/>
        <v>5.8316626553916677</v>
      </c>
      <c r="F2940">
        <f>(MAX(E$2:E2940) - E2940)/MAX(E$2:E2940)</f>
        <v>3.8617050335369996E-2</v>
      </c>
      <c r="G2940">
        <f t="shared" si="178"/>
        <v>1.2500305175781201</v>
      </c>
      <c r="H2940" t="str">
        <f t="shared" si="179"/>
        <v/>
      </c>
    </row>
    <row r="2941" spans="1:8" x14ac:dyDescent="0.3">
      <c r="A2941">
        <v>4</v>
      </c>
      <c r="B2941">
        <v>2018</v>
      </c>
      <c r="C2941">
        <v>310.7</v>
      </c>
      <c r="D2941">
        <v>2.3499755859375</v>
      </c>
      <c r="E2941">
        <f t="shared" si="177"/>
        <v>5.8779757487578523</v>
      </c>
      <c r="F2941">
        <f>(MAX(E$2:E2941) - E2941)/MAX(E$2:E2941)</f>
        <v>3.0982071952779452E-2</v>
      </c>
      <c r="G2941">
        <f t="shared" si="178"/>
        <v>3.6000061035156201</v>
      </c>
      <c r="H2941" t="str">
        <f t="shared" si="179"/>
        <v/>
      </c>
    </row>
    <row r="2942" spans="1:8" x14ac:dyDescent="0.3">
      <c r="A2942">
        <v>4</v>
      </c>
      <c r="B2942">
        <v>2018</v>
      </c>
      <c r="C2942">
        <v>310.7</v>
      </c>
      <c r="D2942">
        <v>-0.5999755859375</v>
      </c>
      <c r="E2942">
        <f t="shared" si="177"/>
        <v>5.8660575831923971</v>
      </c>
      <c r="F2942">
        <f>(MAX(E$2:E2942) - E2942)/MAX(E$2:E2942)</f>
        <v>3.2946849725944249E-2</v>
      </c>
      <c r="G2942">
        <f t="shared" si="178"/>
        <v>3.0000305175781201</v>
      </c>
      <c r="H2942" t="str">
        <f t="shared" si="179"/>
        <v/>
      </c>
    </row>
    <row r="2943" spans="1:8" x14ac:dyDescent="0.3">
      <c r="A2943">
        <v>4</v>
      </c>
      <c r="B2943">
        <v>2018</v>
      </c>
      <c r="C2943">
        <v>311.95</v>
      </c>
      <c r="D2943">
        <v>-1.0999755859375</v>
      </c>
      <c r="E2943">
        <f t="shared" si="177"/>
        <v>5.8443388906661085</v>
      </c>
      <c r="F2943">
        <f>(MAX(E$2:E2943) - E2943)/MAX(E$2:E2943)</f>
        <v>3.6527300434024551E-2</v>
      </c>
      <c r="G2943">
        <f t="shared" si="178"/>
        <v>1.9000549316406201</v>
      </c>
      <c r="H2943" t="str">
        <f t="shared" si="179"/>
        <v/>
      </c>
    </row>
    <row r="2944" spans="1:8" x14ac:dyDescent="0.3">
      <c r="A2944">
        <v>4</v>
      </c>
      <c r="B2944">
        <v>2018</v>
      </c>
      <c r="C2944">
        <v>313.8</v>
      </c>
      <c r="D2944">
        <v>0.25</v>
      </c>
      <c r="E2944">
        <f t="shared" si="177"/>
        <v>5.8492277974819133</v>
      </c>
      <c r="F2944">
        <f>(MAX(E$2:E2944) - E2944)/MAX(E$2:E2944)</f>
        <v>3.5721336177695608E-2</v>
      </c>
      <c r="G2944">
        <f t="shared" si="178"/>
        <v>2.1500549316406201</v>
      </c>
      <c r="H2944" t="str">
        <f t="shared" si="179"/>
        <v/>
      </c>
    </row>
    <row r="2945" spans="1:8" x14ac:dyDescent="0.3">
      <c r="A2945">
        <v>4</v>
      </c>
      <c r="B2945">
        <v>2018</v>
      </c>
      <c r="C2945">
        <v>313.7</v>
      </c>
      <c r="D2945">
        <v>1.1500244140625</v>
      </c>
      <c r="E2945">
        <f t="shared" si="177"/>
        <v>5.8717432342337244</v>
      </c>
      <c r="F2945">
        <f>(MAX(E$2:E2945) - E2945)/MAX(E$2:E2945)</f>
        <v>3.200953762614004E-2</v>
      </c>
      <c r="G2945">
        <f t="shared" si="178"/>
        <v>3.3000793457031201</v>
      </c>
      <c r="H2945" t="str">
        <f t="shared" si="179"/>
        <v/>
      </c>
    </row>
    <row r="2946" spans="1:8" x14ac:dyDescent="0.3">
      <c r="A2946">
        <v>4</v>
      </c>
      <c r="B2946">
        <v>2018</v>
      </c>
      <c r="C2946">
        <v>313.25</v>
      </c>
      <c r="D2946">
        <v>1.3999938964843699</v>
      </c>
      <c r="E2946">
        <f t="shared" si="177"/>
        <v>5.899297663361045</v>
      </c>
      <c r="F2946">
        <f>(MAX(E$2:E2946) - E2946)/MAX(E$2:E2946)</f>
        <v>2.7467032355150672E-2</v>
      </c>
      <c r="G2946">
        <f t="shared" si="178"/>
        <v>4.7000732421874902</v>
      </c>
      <c r="H2946" t="str">
        <f t="shared" si="179"/>
        <v/>
      </c>
    </row>
    <row r="2947" spans="1:8" x14ac:dyDescent="0.3">
      <c r="A2947">
        <v>4</v>
      </c>
      <c r="B2947">
        <v>2018</v>
      </c>
      <c r="C2947">
        <v>316.10000000000002</v>
      </c>
      <c r="D2947">
        <v>1.5500183105468699</v>
      </c>
      <c r="E2947">
        <f t="shared" si="177"/>
        <v>5.9296716600945309</v>
      </c>
      <c r="F2947">
        <f>(MAX(E$2:E2947) - E2947)/MAX(E$2:E2947)</f>
        <v>2.245970523451472E-2</v>
      </c>
      <c r="G2947">
        <f t="shared" si="178"/>
        <v>6.2500915527343599</v>
      </c>
      <c r="H2947" t="str">
        <f t="shared" si="179"/>
        <v/>
      </c>
    </row>
    <row r="2948" spans="1:8" x14ac:dyDescent="0.3">
      <c r="A2948">
        <v>4</v>
      </c>
      <c r="B2948">
        <v>2018</v>
      </c>
      <c r="C2948">
        <v>314.75</v>
      </c>
      <c r="D2948">
        <v>0.350006103515625</v>
      </c>
      <c r="E2948">
        <f t="shared" ref="E2948:E3011" si="180">(D2948/C2948*$G$2+1)*E2947*$H$2+(1-$H$2)*E2947</f>
        <v>5.9365952258976149</v>
      </c>
      <c r="F2948">
        <f>(MAX(E$2:E2948) - E2948)/MAX(E$2:E2948)</f>
        <v>2.1318315804553092E-2</v>
      </c>
      <c r="G2948">
        <f t="shared" si="178"/>
        <v>6.6000976562499849</v>
      </c>
      <c r="H2948" t="str">
        <f t="shared" si="179"/>
        <v/>
      </c>
    </row>
    <row r="2949" spans="1:8" x14ac:dyDescent="0.3">
      <c r="A2949">
        <v>4</v>
      </c>
      <c r="B2949">
        <v>2018</v>
      </c>
      <c r="C2949">
        <v>316.25</v>
      </c>
      <c r="D2949">
        <v>1.75</v>
      </c>
      <c r="E2949">
        <f t="shared" si="180"/>
        <v>5.9710884866963081</v>
      </c>
      <c r="F2949">
        <f>(MAX(E$2:E2949) - E2949)/MAX(E$2:E2949)</f>
        <v>1.5631904437883971E-2</v>
      </c>
      <c r="G2949">
        <f t="shared" ref="G2949:G3012" si="181">IF(A2949&lt;&gt;A2948, D2949, D2949+G2948)</f>
        <v>8.3500976562499858</v>
      </c>
      <c r="H2949" t="str">
        <f t="shared" si="179"/>
        <v/>
      </c>
    </row>
    <row r="2950" spans="1:8" x14ac:dyDescent="0.3">
      <c r="A2950">
        <v>4</v>
      </c>
      <c r="B2950">
        <v>2018</v>
      </c>
      <c r="C2950">
        <v>318.95</v>
      </c>
      <c r="D2950">
        <v>1.25</v>
      </c>
      <c r="E2950">
        <f t="shared" si="180"/>
        <v>5.9956599042814753</v>
      </c>
      <c r="F2950">
        <f>(MAX(E$2:E2950) - E2950)/MAX(E$2:E2950)</f>
        <v>1.1581165684394998E-2</v>
      </c>
      <c r="G2950">
        <f t="shared" si="181"/>
        <v>9.6000976562499858</v>
      </c>
      <c r="H2950" t="str">
        <f t="shared" si="179"/>
        <v/>
      </c>
    </row>
    <row r="2951" spans="1:8" x14ac:dyDescent="0.3">
      <c r="A2951">
        <v>4</v>
      </c>
      <c r="B2951">
        <v>2018</v>
      </c>
      <c r="C2951">
        <v>317.45</v>
      </c>
      <c r="D2951">
        <v>-1.6499938964843699</v>
      </c>
      <c r="E2951">
        <f t="shared" si="180"/>
        <v>5.962938397399026</v>
      </c>
      <c r="F2951">
        <f>(MAX(E$2:E2951) - E2951)/MAX(E$2:E2951)</f>
        <v>1.6975493282380492E-2</v>
      </c>
      <c r="G2951">
        <f t="shared" si="181"/>
        <v>7.9501037597656161</v>
      </c>
      <c r="H2951" t="str">
        <f t="shared" si="179"/>
        <v/>
      </c>
    </row>
    <row r="2952" spans="1:8" x14ac:dyDescent="0.3">
      <c r="A2952">
        <v>4</v>
      </c>
      <c r="B2952">
        <v>2018</v>
      </c>
      <c r="C2952">
        <v>316.64999999999998</v>
      </c>
      <c r="D2952">
        <v>0.350006103515625</v>
      </c>
      <c r="E2952">
        <f t="shared" si="180"/>
        <v>5.9698590292502063</v>
      </c>
      <c r="F2952">
        <f>(MAX(E$2:E2952) - E2952)/MAX(E$2:E2952)</f>
        <v>1.5834587531174303E-2</v>
      </c>
      <c r="G2952">
        <f t="shared" si="181"/>
        <v>8.3001098632812411</v>
      </c>
      <c r="H2952" t="str">
        <f t="shared" si="179"/>
        <v/>
      </c>
    </row>
    <row r="2953" spans="1:8" x14ac:dyDescent="0.3">
      <c r="A2953">
        <v>4</v>
      </c>
      <c r="B2953">
        <v>2018</v>
      </c>
      <c r="C2953">
        <v>317.64999999999998</v>
      </c>
      <c r="D2953">
        <v>-0.449981689453125</v>
      </c>
      <c r="E2953">
        <f t="shared" si="180"/>
        <v>5.9609793074986932</v>
      </c>
      <c r="F2953">
        <f>(MAX(E$2:E2953) - E2953)/MAX(E$2:E2953)</f>
        <v>1.7298460459725495E-2</v>
      </c>
      <c r="G2953">
        <f t="shared" si="181"/>
        <v>7.8501281738281161</v>
      </c>
      <c r="H2953" t="str">
        <f t="shared" si="179"/>
        <v/>
      </c>
    </row>
    <row r="2954" spans="1:8" x14ac:dyDescent="0.3">
      <c r="A2954">
        <v>4</v>
      </c>
      <c r="B2954">
        <v>2018</v>
      </c>
      <c r="C2954">
        <v>312.95</v>
      </c>
      <c r="D2954">
        <v>2.5</v>
      </c>
      <c r="E2954">
        <f t="shared" si="180"/>
        <v>6.0109795333564477</v>
      </c>
      <c r="F2954">
        <f>(MAX(E$2:E2954) - E2954)/MAX(E$2:E2954)</f>
        <v>9.0556371930910311E-3</v>
      </c>
      <c r="G2954">
        <f t="shared" si="181"/>
        <v>10.350128173828116</v>
      </c>
      <c r="H2954" t="str">
        <f t="shared" si="179"/>
        <v/>
      </c>
    </row>
    <row r="2955" spans="1:8" x14ac:dyDescent="0.3">
      <c r="A2955">
        <v>4</v>
      </c>
      <c r="B2955">
        <v>2018</v>
      </c>
      <c r="C2955">
        <v>314.25</v>
      </c>
      <c r="D2955">
        <v>-1.20001220703125</v>
      </c>
      <c r="E2955">
        <f t="shared" si="180"/>
        <v>5.9868779859990733</v>
      </c>
      <c r="F2955">
        <f>(MAX(E$2:E2955) - E2955)/MAX(E$2:E2955)</f>
        <v>1.3028915151563446E-2</v>
      </c>
      <c r="G2955">
        <f t="shared" si="181"/>
        <v>9.1501159667968661</v>
      </c>
      <c r="H2955" t="str">
        <f t="shared" si="179"/>
        <v/>
      </c>
    </row>
    <row r="2956" spans="1:8" x14ac:dyDescent="0.3">
      <c r="A2956">
        <v>4</v>
      </c>
      <c r="B2956">
        <v>2018</v>
      </c>
      <c r="C2956">
        <v>320.45</v>
      </c>
      <c r="D2956">
        <v>-2.9000244140625</v>
      </c>
      <c r="E2956">
        <f t="shared" si="180"/>
        <v>5.929988621232086</v>
      </c>
      <c r="F2956">
        <f>(MAX(E$2:E2956) - E2956)/MAX(E$2:E2956)</f>
        <v>2.2407452377763822E-2</v>
      </c>
      <c r="G2956">
        <f t="shared" si="181"/>
        <v>6.2500915527343661</v>
      </c>
      <c r="H2956" t="str">
        <f t="shared" si="179"/>
        <v/>
      </c>
    </row>
    <row r="2957" spans="1:8" x14ac:dyDescent="0.3">
      <c r="A2957">
        <v>4</v>
      </c>
      <c r="B2957">
        <v>2018</v>
      </c>
      <c r="C2957">
        <v>321.45</v>
      </c>
      <c r="D2957">
        <v>1.20001220703125</v>
      </c>
      <c r="E2957">
        <f t="shared" si="180"/>
        <v>5.9532328634771838</v>
      </c>
      <c r="F2957">
        <f>(MAX(E$2:E2957) - E2957)/MAX(E$2:E2957)</f>
        <v>1.8575506071395988E-2</v>
      </c>
      <c r="G2957">
        <f t="shared" si="181"/>
        <v>7.4501037597656161</v>
      </c>
      <c r="H2957" t="str">
        <f t="shared" si="179"/>
        <v/>
      </c>
    </row>
    <row r="2958" spans="1:8" x14ac:dyDescent="0.3">
      <c r="A2958">
        <v>5</v>
      </c>
      <c r="B2958">
        <v>2018</v>
      </c>
      <c r="C2958">
        <v>321.45</v>
      </c>
      <c r="D2958">
        <v>-0.29998779296875</v>
      </c>
      <c r="E2958">
        <f t="shared" si="180"/>
        <v>5.9473993215666825</v>
      </c>
      <c r="F2958">
        <f>(MAX(E$2:E2958) - E2958)/MAX(E$2:E2958)</f>
        <v>1.9537198827016013E-2</v>
      </c>
      <c r="G2958">
        <f t="shared" si="181"/>
        <v>-0.29998779296875</v>
      </c>
      <c r="H2958" t="str">
        <f t="shared" si="179"/>
        <v/>
      </c>
    </row>
    <row r="2959" spans="1:8" x14ac:dyDescent="0.3">
      <c r="A2959">
        <v>5</v>
      </c>
      <c r="B2959">
        <v>2018</v>
      </c>
      <c r="C2959">
        <v>321.2</v>
      </c>
      <c r="D2959">
        <v>-0.54998779296875</v>
      </c>
      <c r="E2959">
        <f t="shared" si="180"/>
        <v>5.9367064608004592</v>
      </c>
      <c r="F2959">
        <f>(MAX(E$2:E2959) - E2959)/MAX(E$2:E2959)</f>
        <v>2.1299978094482842E-2</v>
      </c>
      <c r="G2959">
        <f t="shared" si="181"/>
        <v>-0.8499755859375</v>
      </c>
      <c r="H2959" t="str">
        <f t="shared" si="179"/>
        <v/>
      </c>
    </row>
    <row r="2960" spans="1:8" x14ac:dyDescent="0.3">
      <c r="A2960">
        <v>5</v>
      </c>
      <c r="B2960">
        <v>2018</v>
      </c>
      <c r="C2960">
        <v>319.05</v>
      </c>
      <c r="D2960">
        <v>0.800018310546875</v>
      </c>
      <c r="E2960">
        <f t="shared" si="180"/>
        <v>5.9523370753330758</v>
      </c>
      <c r="F2960">
        <f>(MAX(E$2:E2960) - E2960)/MAX(E$2:E2960)</f>
        <v>1.872318187144608E-2</v>
      </c>
      <c r="G2960">
        <f t="shared" si="181"/>
        <v>-4.9957275390625E-2</v>
      </c>
      <c r="H2960" t="str">
        <f t="shared" si="179"/>
        <v/>
      </c>
    </row>
    <row r="2961" spans="1:8" x14ac:dyDescent="0.3">
      <c r="A2961">
        <v>5</v>
      </c>
      <c r="B2961">
        <v>2018</v>
      </c>
      <c r="C2961">
        <v>318.75</v>
      </c>
      <c r="D2961">
        <v>-0.649993896484375</v>
      </c>
      <c r="E2961">
        <f t="shared" si="180"/>
        <v>5.9395921909182574</v>
      </c>
      <c r="F2961">
        <f>(MAX(E$2:E2961) - E2961)/MAX(E$2:E2961)</f>
        <v>2.0824248976300749E-2</v>
      </c>
      <c r="G2961">
        <f t="shared" si="181"/>
        <v>-0.699951171875</v>
      </c>
      <c r="H2961" t="str">
        <f t="shared" si="179"/>
        <v/>
      </c>
    </row>
    <row r="2962" spans="1:8" x14ac:dyDescent="0.3">
      <c r="A2962">
        <v>5</v>
      </c>
      <c r="B2962">
        <v>2018</v>
      </c>
      <c r="C2962">
        <v>318.75</v>
      </c>
      <c r="D2962">
        <v>2.20001220703125</v>
      </c>
      <c r="E2962">
        <f t="shared" si="180"/>
        <v>5.9826370037529184</v>
      </c>
      <c r="F2962">
        <f>(MAX(E$2:E2962) - E2962)/MAX(E$2:E2962)</f>
        <v>1.3728065336033414E-2</v>
      </c>
      <c r="G2962">
        <f t="shared" si="181"/>
        <v>1.50006103515625</v>
      </c>
      <c r="H2962" t="str">
        <f t="shared" si="179"/>
        <v/>
      </c>
    </row>
    <row r="2963" spans="1:8" x14ac:dyDescent="0.3">
      <c r="A2963">
        <v>5</v>
      </c>
      <c r="B2963">
        <v>2018</v>
      </c>
      <c r="C2963">
        <v>317.45</v>
      </c>
      <c r="D2963">
        <v>0.9000244140625</v>
      </c>
      <c r="E2963">
        <f t="shared" si="180"/>
        <v>6.0004468803698465</v>
      </c>
      <c r="F2963">
        <f>(MAX(E$2:E2963) - E2963)/MAX(E$2:E2963)</f>
        <v>1.0792005291593906E-2</v>
      </c>
      <c r="G2963">
        <f t="shared" si="181"/>
        <v>2.40008544921875</v>
      </c>
      <c r="H2963" t="str">
        <f t="shared" si="179"/>
        <v/>
      </c>
    </row>
    <row r="2964" spans="1:8" x14ac:dyDescent="0.3">
      <c r="A2964">
        <v>5</v>
      </c>
      <c r="B2964">
        <v>2018</v>
      </c>
      <c r="C2964">
        <v>314.64999999999998</v>
      </c>
      <c r="D2964">
        <v>0.5</v>
      </c>
      <c r="E2964">
        <f t="shared" si="180"/>
        <v>6.0104587494694632</v>
      </c>
      <c r="F2964">
        <f>(MAX(E$2:E2964) - E2964)/MAX(E$2:E2964)</f>
        <v>9.1414913960847655E-3</v>
      </c>
      <c r="G2964">
        <f t="shared" si="181"/>
        <v>2.90008544921875</v>
      </c>
      <c r="H2964" t="str">
        <f t="shared" si="179"/>
        <v/>
      </c>
    </row>
    <row r="2965" spans="1:8" x14ac:dyDescent="0.3">
      <c r="A2965">
        <v>5</v>
      </c>
      <c r="B2965">
        <v>2018</v>
      </c>
      <c r="C2965">
        <v>315.3</v>
      </c>
      <c r="D2965">
        <v>-1.1499938964843699</v>
      </c>
      <c r="E2965">
        <f t="shared" si="180"/>
        <v>5.9874407018297262</v>
      </c>
      <c r="F2965">
        <f>(MAX(E$2:E2965) - E2965)/MAX(E$2:E2965)</f>
        <v>1.2936148227777838E-2</v>
      </c>
      <c r="G2965">
        <f t="shared" si="181"/>
        <v>1.7500915527343801</v>
      </c>
      <c r="H2965" t="str">
        <f t="shared" si="179"/>
        <v/>
      </c>
    </row>
    <row r="2966" spans="1:8" x14ac:dyDescent="0.3">
      <c r="A2966">
        <v>5</v>
      </c>
      <c r="B2966">
        <v>2018</v>
      </c>
      <c r="C2966">
        <v>317.45</v>
      </c>
      <c r="D2966">
        <v>-1.5</v>
      </c>
      <c r="E2966">
        <f t="shared" si="180"/>
        <v>5.9577345461977158</v>
      </c>
      <c r="F2966">
        <f>(MAX(E$2:E2966) - E2966)/MAX(E$2:E2966)</f>
        <v>1.7833377922347789E-2</v>
      </c>
      <c r="G2966">
        <f t="shared" si="181"/>
        <v>0.25009155273438011</v>
      </c>
      <c r="H2966" t="str">
        <f t="shared" si="179"/>
        <v/>
      </c>
    </row>
    <row r="2967" spans="1:8" x14ac:dyDescent="0.3">
      <c r="A2967">
        <v>5</v>
      </c>
      <c r="B2967">
        <v>2018</v>
      </c>
      <c r="C2967">
        <v>318.2</v>
      </c>
      <c r="D2967">
        <v>0.45001220703125</v>
      </c>
      <c r="E2967">
        <f t="shared" si="180"/>
        <v>5.9665815164542924</v>
      </c>
      <c r="F2967">
        <f>(MAX(E$2:E2967) - E2967)/MAX(E$2:E2967)</f>
        <v>1.637490426509685E-2</v>
      </c>
      <c r="G2967">
        <f t="shared" si="181"/>
        <v>0.70010375976563011</v>
      </c>
      <c r="H2967" t="str">
        <f t="shared" si="179"/>
        <v/>
      </c>
    </row>
    <row r="2968" spans="1:8" x14ac:dyDescent="0.3">
      <c r="A2968">
        <v>5</v>
      </c>
      <c r="B2968">
        <v>2018</v>
      </c>
      <c r="C2968">
        <v>316.45</v>
      </c>
      <c r="D2968">
        <v>-0.5</v>
      </c>
      <c r="E2968">
        <f t="shared" si="180"/>
        <v>5.9566827795412305</v>
      </c>
      <c r="F2968">
        <f>(MAX(E$2:E2968) - E2968)/MAX(E$2:E2968)</f>
        <v>1.8006767672462346E-2</v>
      </c>
      <c r="G2968">
        <f t="shared" si="181"/>
        <v>0.20010375976563011</v>
      </c>
      <c r="H2968" t="str">
        <f t="shared" si="179"/>
        <v/>
      </c>
    </row>
    <row r="2969" spans="1:8" x14ac:dyDescent="0.3">
      <c r="A2969">
        <v>5</v>
      </c>
      <c r="B2969">
        <v>2018</v>
      </c>
      <c r="C2969">
        <v>312.85000000000002</v>
      </c>
      <c r="D2969">
        <v>-1</v>
      </c>
      <c r="E2969">
        <f t="shared" si="180"/>
        <v>5.9366907165125635</v>
      </c>
      <c r="F2969">
        <f>(MAX(E$2:E2969) - E2969)/MAX(E$2:E2969)</f>
        <v>2.1302573630410059E-2</v>
      </c>
      <c r="G2969">
        <f t="shared" si="181"/>
        <v>-0.79989624023436989</v>
      </c>
      <c r="H2969" t="str">
        <f t="shared" ref="H2969:H3032" si="182">IF(A2969=A2970, "", IF(-C2947*0.05 &gt; MIN(G2948:G2969), -C2947*0.05, ""))</f>
        <v/>
      </c>
    </row>
    <row r="2970" spans="1:8" x14ac:dyDescent="0.3">
      <c r="A2970">
        <v>5</v>
      </c>
      <c r="B2970">
        <v>2018</v>
      </c>
      <c r="C2970">
        <v>316.3</v>
      </c>
      <c r="D2970">
        <v>1.29998779296875</v>
      </c>
      <c r="E2970">
        <f t="shared" si="180"/>
        <v>5.9623104026813971</v>
      </c>
      <c r="F2970">
        <f>(MAX(E$2:E2970) - E2970)/MAX(E$2:E2970)</f>
        <v>1.7079021804121998E-2</v>
      </c>
      <c r="G2970">
        <f t="shared" si="181"/>
        <v>0.50009155273438011</v>
      </c>
      <c r="H2970" t="str">
        <f t="shared" si="182"/>
        <v/>
      </c>
    </row>
    <row r="2971" spans="1:8" x14ac:dyDescent="0.3">
      <c r="A2971">
        <v>5</v>
      </c>
      <c r="B2971">
        <v>2018</v>
      </c>
      <c r="C2971">
        <v>314.45</v>
      </c>
      <c r="D2971">
        <v>-0.95001220703125</v>
      </c>
      <c r="E2971">
        <f t="shared" si="180"/>
        <v>5.9433964861671988</v>
      </c>
      <c r="F2971">
        <f>(MAX(E$2:E2971) - E2971)/MAX(E$2:E2971)</f>
        <v>2.019708914145656E-2</v>
      </c>
      <c r="G2971">
        <f t="shared" si="181"/>
        <v>-0.44992065429686989</v>
      </c>
      <c r="H2971" t="str">
        <f t="shared" si="182"/>
        <v/>
      </c>
    </row>
    <row r="2972" spans="1:8" x14ac:dyDescent="0.3">
      <c r="A2972">
        <v>5</v>
      </c>
      <c r="B2972">
        <v>2018</v>
      </c>
      <c r="C2972">
        <v>315.10000000000002</v>
      </c>
      <c r="D2972">
        <v>0.25</v>
      </c>
      <c r="E2972">
        <f t="shared" si="180"/>
        <v>5.9483477447442183</v>
      </c>
      <c r="F2972">
        <f>(MAX(E$2:E2972) - E2972)/MAX(E$2:E2972)</f>
        <v>1.9380845840598546E-2</v>
      </c>
      <c r="G2972">
        <f t="shared" si="181"/>
        <v>-0.19992065429686989</v>
      </c>
      <c r="H2972" t="str">
        <f t="shared" si="182"/>
        <v/>
      </c>
    </row>
    <row r="2973" spans="1:8" x14ac:dyDescent="0.3">
      <c r="A2973">
        <v>5</v>
      </c>
      <c r="B2973">
        <v>2018</v>
      </c>
      <c r="C2973">
        <v>315.10000000000002</v>
      </c>
      <c r="D2973">
        <v>0.100006103515625</v>
      </c>
      <c r="E2973">
        <f t="shared" si="180"/>
        <v>5.9503300190518136</v>
      </c>
      <c r="F2973">
        <f>(MAX(E$2:E2973) - E2973)/MAX(E$2:E2973)</f>
        <v>1.9054056581086359E-2</v>
      </c>
      <c r="G2973">
        <f t="shared" si="181"/>
        <v>-9.9914550781244893E-2</v>
      </c>
      <c r="H2973" t="str">
        <f t="shared" si="182"/>
        <v/>
      </c>
    </row>
    <row r="2974" spans="1:8" x14ac:dyDescent="0.3">
      <c r="A2974">
        <v>5</v>
      </c>
      <c r="B2974">
        <v>2018</v>
      </c>
      <c r="C2974">
        <v>315.14999999999998</v>
      </c>
      <c r="D2974">
        <v>-5.0018310546875E-2</v>
      </c>
      <c r="E2974">
        <f t="shared" si="180"/>
        <v>5.9493384063991508</v>
      </c>
      <c r="F2974">
        <f>(MAX(E$2:E2974) - E2974)/MAX(E$2:E2974)</f>
        <v>1.9217529599550538E-2</v>
      </c>
      <c r="G2974">
        <f t="shared" si="181"/>
        <v>-0.14993286132811989</v>
      </c>
      <c r="H2974" t="str">
        <f t="shared" si="182"/>
        <v/>
      </c>
    </row>
    <row r="2975" spans="1:8" x14ac:dyDescent="0.3">
      <c r="A2975">
        <v>5</v>
      </c>
      <c r="B2975">
        <v>2018</v>
      </c>
      <c r="C2975">
        <v>317.95</v>
      </c>
      <c r="D2975">
        <v>-0.70001220703125</v>
      </c>
      <c r="E2975">
        <f t="shared" si="180"/>
        <v>5.9355851748103747</v>
      </c>
      <c r="F2975">
        <f>(MAX(E$2:E2975) - E2975)/MAX(E$2:E2975)</f>
        <v>2.1484828504437257E-2</v>
      </c>
      <c r="G2975">
        <f t="shared" si="181"/>
        <v>-0.84994506835936989</v>
      </c>
      <c r="H2975" t="str">
        <f t="shared" si="182"/>
        <v/>
      </c>
    </row>
    <row r="2976" spans="1:8" x14ac:dyDescent="0.3">
      <c r="A2976">
        <v>5</v>
      </c>
      <c r="B2976">
        <v>2018</v>
      </c>
      <c r="C2976">
        <v>314.89999999999998</v>
      </c>
      <c r="D2976">
        <v>-1.75</v>
      </c>
      <c r="E2976">
        <f t="shared" si="180"/>
        <v>5.90094993264234</v>
      </c>
      <c r="F2976">
        <f>(MAX(E$2:E2976) - E2976)/MAX(E$2:E2976)</f>
        <v>2.7194646312068593E-2</v>
      </c>
      <c r="G2976">
        <f t="shared" si="181"/>
        <v>-2.5999450683593697</v>
      </c>
      <c r="H2976" t="str">
        <f t="shared" si="182"/>
        <v/>
      </c>
    </row>
    <row r="2977" spans="1:8" x14ac:dyDescent="0.3">
      <c r="A2977">
        <v>5</v>
      </c>
      <c r="B2977">
        <v>2018</v>
      </c>
      <c r="C2977">
        <v>318.14999999999998</v>
      </c>
      <c r="D2977">
        <v>0.75</v>
      </c>
      <c r="E2977">
        <f t="shared" si="180"/>
        <v>5.9155562443568011</v>
      </c>
      <c r="F2977">
        <f>(MAX(E$2:E2977) - E2977)/MAX(E$2:E2977)</f>
        <v>2.4786712268286618E-2</v>
      </c>
      <c r="G2977">
        <f t="shared" si="181"/>
        <v>-1.8499450683593697</v>
      </c>
      <c r="H2977" t="str">
        <f t="shared" si="182"/>
        <v/>
      </c>
    </row>
    <row r="2978" spans="1:8" x14ac:dyDescent="0.3">
      <c r="A2978">
        <v>5</v>
      </c>
      <c r="B2978">
        <v>2018</v>
      </c>
      <c r="C2978">
        <v>317.7</v>
      </c>
      <c r="D2978">
        <v>0.5</v>
      </c>
      <c r="E2978">
        <f t="shared" si="180"/>
        <v>5.9253317150155587</v>
      </c>
      <c r="F2978">
        <f>(MAX(E$2:E2978) - E2978)/MAX(E$2:E2978)</f>
        <v>2.3175170008106746E-2</v>
      </c>
      <c r="G2978">
        <f t="shared" si="181"/>
        <v>-1.3499450683593697</v>
      </c>
      <c r="H2978" t="str">
        <f t="shared" si="182"/>
        <v/>
      </c>
    </row>
    <row r="2979" spans="1:8" x14ac:dyDescent="0.3">
      <c r="A2979">
        <v>5</v>
      </c>
      <c r="B2979">
        <v>2018</v>
      </c>
      <c r="C2979">
        <v>313.75</v>
      </c>
      <c r="D2979">
        <v>-1.25</v>
      </c>
      <c r="E2979">
        <f t="shared" si="180"/>
        <v>5.9005444707893977</v>
      </c>
      <c r="F2979">
        <f>(MAX(E$2:E2979) - E2979)/MAX(E$2:E2979)</f>
        <v>2.7261489018033037E-2</v>
      </c>
      <c r="G2979">
        <f t="shared" si="181"/>
        <v>-2.5999450683593697</v>
      </c>
      <c r="H2979" t="str">
        <f t="shared" si="182"/>
        <v/>
      </c>
    </row>
    <row r="2980" spans="1:8" x14ac:dyDescent="0.3">
      <c r="A2980">
        <v>5</v>
      </c>
      <c r="B2980">
        <v>2018</v>
      </c>
      <c r="C2980">
        <v>309.95</v>
      </c>
      <c r="D2980">
        <v>2.3000183105468701</v>
      </c>
      <c r="E2980">
        <f t="shared" si="180"/>
        <v>5.9465193968783225</v>
      </c>
      <c r="F2980">
        <f>(MAX(E$2:E2980) - E2980)/MAX(E$2:E2980)</f>
        <v>1.9682259445636695E-2</v>
      </c>
      <c r="G2980">
        <f t="shared" si="181"/>
        <v>-0.29992675781249956</v>
      </c>
      <c r="H2980" t="str">
        <f t="shared" si="182"/>
        <v/>
      </c>
    </row>
    <row r="2981" spans="1:8" x14ac:dyDescent="0.3">
      <c r="A2981">
        <v>6</v>
      </c>
      <c r="B2981">
        <v>2018</v>
      </c>
      <c r="C2981">
        <v>309.25</v>
      </c>
      <c r="D2981">
        <v>0</v>
      </c>
      <c r="E2981">
        <f t="shared" si="180"/>
        <v>5.9465193968783225</v>
      </c>
      <c r="F2981">
        <f>(MAX(E$2:E2981) - E2981)/MAX(E$2:E2981)</f>
        <v>1.9682259445636695E-2</v>
      </c>
      <c r="G2981">
        <f t="shared" si="181"/>
        <v>0</v>
      </c>
      <c r="H2981" t="str">
        <f t="shared" si="182"/>
        <v/>
      </c>
    </row>
    <row r="2982" spans="1:8" x14ac:dyDescent="0.3">
      <c r="A2982">
        <v>6</v>
      </c>
      <c r="B2982">
        <v>2018</v>
      </c>
      <c r="C2982">
        <v>311.95</v>
      </c>
      <c r="D2982">
        <v>0.45001220703125</v>
      </c>
      <c r="E2982">
        <f t="shared" si="180"/>
        <v>5.9555266308383823</v>
      </c>
      <c r="F2982">
        <f>(MAX(E$2:E2982) - E2982)/MAX(E$2:E2982)</f>
        <v>1.8197365400053379E-2</v>
      </c>
      <c r="G2982">
        <f t="shared" si="181"/>
        <v>0.45001220703125</v>
      </c>
      <c r="H2982" t="str">
        <f t="shared" si="182"/>
        <v/>
      </c>
    </row>
    <row r="2983" spans="1:8" x14ac:dyDescent="0.3">
      <c r="A2983">
        <v>6</v>
      </c>
      <c r="B2983">
        <v>2018</v>
      </c>
      <c r="C2983">
        <v>313.14999999999998</v>
      </c>
      <c r="D2983">
        <v>-0.100006103515625</v>
      </c>
      <c r="E2983">
        <f t="shared" si="180"/>
        <v>5.9535296055681597</v>
      </c>
      <c r="F2983">
        <f>(MAX(E$2:E2983) - E2983)/MAX(E$2:E2983)</f>
        <v>1.8526586440139839E-2</v>
      </c>
      <c r="G2983">
        <f t="shared" si="181"/>
        <v>0.350006103515625</v>
      </c>
      <c r="H2983" t="str">
        <f t="shared" si="182"/>
        <v/>
      </c>
    </row>
    <row r="2984" spans="1:8" x14ac:dyDescent="0.3">
      <c r="A2984">
        <v>6</v>
      </c>
      <c r="B2984">
        <v>2018</v>
      </c>
      <c r="C2984">
        <v>313.14999999999998</v>
      </c>
      <c r="D2984">
        <v>-0.70001220703125</v>
      </c>
      <c r="E2984">
        <f t="shared" si="180"/>
        <v>5.9395557254188365</v>
      </c>
      <c r="F2984">
        <f>(MAX(E$2:E2984) - E2984)/MAX(E$2:E2984)</f>
        <v>2.0830260522486786E-2</v>
      </c>
      <c r="G2984">
        <f t="shared" si="181"/>
        <v>-0.350006103515625</v>
      </c>
      <c r="H2984" t="str">
        <f t="shared" si="182"/>
        <v/>
      </c>
    </row>
    <row r="2985" spans="1:8" x14ac:dyDescent="0.3">
      <c r="A2985">
        <v>6</v>
      </c>
      <c r="B2985">
        <v>2018</v>
      </c>
      <c r="C2985">
        <v>315.7</v>
      </c>
      <c r="D2985">
        <v>1.8500061035156199</v>
      </c>
      <c r="E2985">
        <f t="shared" si="180"/>
        <v>5.9761018928607301</v>
      </c>
      <c r="F2985">
        <f>(MAX(E$2:E2985) - E2985)/MAX(E$2:E2985)</f>
        <v>1.4805415751717815E-2</v>
      </c>
      <c r="G2985">
        <f t="shared" si="181"/>
        <v>1.4999999999999949</v>
      </c>
      <c r="H2985" t="str">
        <f t="shared" si="182"/>
        <v/>
      </c>
    </row>
    <row r="2986" spans="1:8" x14ac:dyDescent="0.3">
      <c r="A2986">
        <v>6</v>
      </c>
      <c r="B2986">
        <v>2018</v>
      </c>
      <c r="C2986">
        <v>315.55</v>
      </c>
      <c r="D2986">
        <v>1.4000244140625</v>
      </c>
      <c r="E2986">
        <f t="shared" si="180"/>
        <v>6.0039422445592772</v>
      </c>
      <c r="F2986">
        <f>(MAX(E$2:E2986) - E2986)/MAX(E$2:E2986)</f>
        <v>1.0215774509197723E-2</v>
      </c>
      <c r="G2986">
        <f t="shared" si="181"/>
        <v>2.9000244140624947</v>
      </c>
      <c r="H2986" t="str">
        <f t="shared" si="182"/>
        <v/>
      </c>
    </row>
    <row r="2987" spans="1:8" x14ac:dyDescent="0.3">
      <c r="A2987">
        <v>6</v>
      </c>
      <c r="B2987">
        <v>2018</v>
      </c>
      <c r="C2987">
        <v>313.8</v>
      </c>
      <c r="D2987">
        <v>-0.399993896484375</v>
      </c>
      <c r="E2987">
        <f t="shared" si="180"/>
        <v>5.9959064980159313</v>
      </c>
      <c r="F2987">
        <f>(MAX(E$2:E2987) - E2987)/MAX(E$2:E2987)</f>
        <v>1.1540513296592534E-2</v>
      </c>
      <c r="G2987">
        <f t="shared" si="181"/>
        <v>2.5000305175781197</v>
      </c>
      <c r="H2987" t="str">
        <f t="shared" si="182"/>
        <v/>
      </c>
    </row>
    <row r="2988" spans="1:8" x14ac:dyDescent="0.3">
      <c r="A2988">
        <v>6</v>
      </c>
      <c r="B2988">
        <v>2018</v>
      </c>
      <c r="C2988">
        <v>316.8</v>
      </c>
      <c r="D2988">
        <v>0.54998779296875</v>
      </c>
      <c r="E2988">
        <f t="shared" si="180"/>
        <v>6.0068362933150956</v>
      </c>
      <c r="F2988">
        <f>(MAX(E$2:E2988) - E2988)/MAX(E$2:E2988)</f>
        <v>9.7386740159499472E-3</v>
      </c>
      <c r="G2988">
        <f t="shared" si="181"/>
        <v>3.0500183105468697</v>
      </c>
      <c r="H2988" t="str">
        <f t="shared" si="182"/>
        <v/>
      </c>
    </row>
    <row r="2989" spans="1:8" x14ac:dyDescent="0.3">
      <c r="A2989">
        <v>6</v>
      </c>
      <c r="B2989">
        <v>2018</v>
      </c>
      <c r="C2989">
        <v>316.8</v>
      </c>
      <c r="D2989">
        <v>1.04998779296875</v>
      </c>
      <c r="E2989">
        <f t="shared" si="180"/>
        <v>6.0277405231808148</v>
      </c>
      <c r="F2989">
        <f>(MAX(E$2:E2989) - E2989)/MAX(E$2:E2989)</f>
        <v>6.2924921367234687E-3</v>
      </c>
      <c r="G2989">
        <f t="shared" si="181"/>
        <v>4.1000061035156197</v>
      </c>
      <c r="H2989" t="str">
        <f t="shared" si="182"/>
        <v/>
      </c>
    </row>
    <row r="2990" spans="1:8" x14ac:dyDescent="0.3">
      <c r="A2990">
        <v>6</v>
      </c>
      <c r="B2990">
        <v>2018</v>
      </c>
      <c r="C2990">
        <v>313.95</v>
      </c>
      <c r="D2990">
        <v>-1.79998779296875</v>
      </c>
      <c r="E2990">
        <f t="shared" si="180"/>
        <v>5.9914533681276083</v>
      </c>
      <c r="F2990">
        <f>(MAX(E$2:E2990) - E2990)/MAX(E$2:E2990)</f>
        <v>1.2274637233497141E-2</v>
      </c>
      <c r="G2990">
        <f t="shared" si="181"/>
        <v>2.3000183105468697</v>
      </c>
      <c r="H2990" t="str">
        <f t="shared" si="182"/>
        <v/>
      </c>
    </row>
    <row r="2991" spans="1:8" x14ac:dyDescent="0.3">
      <c r="A2991">
        <v>6</v>
      </c>
      <c r="B2991">
        <v>2018</v>
      </c>
      <c r="C2991">
        <v>312.3</v>
      </c>
      <c r="D2991">
        <v>1.79998779296875</v>
      </c>
      <c r="E2991">
        <f t="shared" si="180"/>
        <v>6.027712638287742</v>
      </c>
      <c r="F2991">
        <f>(MAX(E$2:E2991) - E2991)/MAX(E$2:E2991)</f>
        <v>6.2970891208663426E-3</v>
      </c>
      <c r="G2991">
        <f t="shared" si="181"/>
        <v>4.1000061035156197</v>
      </c>
      <c r="H2991" t="str">
        <f t="shared" si="182"/>
        <v/>
      </c>
    </row>
    <row r="2992" spans="1:8" x14ac:dyDescent="0.3">
      <c r="A2992">
        <v>6</v>
      </c>
      <c r="B2992">
        <v>2018</v>
      </c>
      <c r="C2992">
        <v>309.60000000000002</v>
      </c>
      <c r="D2992">
        <v>-0.300018310546875</v>
      </c>
      <c r="E2992">
        <f t="shared" si="180"/>
        <v>6.0215794168074082</v>
      </c>
      <c r="F2992">
        <f>(MAX(E$2:E2992) - E2992)/MAX(E$2:E2992)</f>
        <v>7.30818576793633E-3</v>
      </c>
      <c r="G2992">
        <f t="shared" si="181"/>
        <v>3.7999877929687447</v>
      </c>
      <c r="H2992" t="str">
        <f t="shared" si="182"/>
        <v/>
      </c>
    </row>
    <row r="2993" spans="1:8" x14ac:dyDescent="0.3">
      <c r="A2993">
        <v>6</v>
      </c>
      <c r="B2993">
        <v>2018</v>
      </c>
      <c r="C2993">
        <v>305.10000000000002</v>
      </c>
      <c r="D2993">
        <v>-0.850006103515625</v>
      </c>
      <c r="E2993">
        <f t="shared" si="180"/>
        <v>6.003964542274649</v>
      </c>
      <c r="F2993">
        <f>(MAX(E$2:E2993) - E2993)/MAX(E$2:E2993)</f>
        <v>1.0212098603261157E-2</v>
      </c>
      <c r="G2993">
        <f t="shared" si="181"/>
        <v>2.9499816894531197</v>
      </c>
      <c r="H2993" t="str">
        <f t="shared" si="182"/>
        <v/>
      </c>
    </row>
    <row r="2994" spans="1:8" x14ac:dyDescent="0.3">
      <c r="A2994">
        <v>6</v>
      </c>
      <c r="B2994">
        <v>2018</v>
      </c>
      <c r="C2994">
        <v>302.95</v>
      </c>
      <c r="D2994">
        <v>1.5</v>
      </c>
      <c r="E2994">
        <f t="shared" si="180"/>
        <v>6.0351784196606291</v>
      </c>
      <c r="F2994">
        <f>(MAX(E$2:E2994) - E2994)/MAX(E$2:E2994)</f>
        <v>5.0663123523950861E-3</v>
      </c>
      <c r="G2994">
        <f t="shared" si="181"/>
        <v>4.4499816894531197</v>
      </c>
      <c r="H2994" t="str">
        <f t="shared" si="182"/>
        <v/>
      </c>
    </row>
    <row r="2995" spans="1:8" x14ac:dyDescent="0.3">
      <c r="A2995">
        <v>6</v>
      </c>
      <c r="B2995">
        <v>2018</v>
      </c>
      <c r="C2995">
        <v>303.8</v>
      </c>
      <c r="D2995">
        <v>-0.5</v>
      </c>
      <c r="E2995">
        <f t="shared" si="180"/>
        <v>6.0247489638662852</v>
      </c>
      <c r="F2995">
        <f>(MAX(E$2:E2995) - E2995)/MAX(E$2:E2995)</f>
        <v>6.785667803398919E-3</v>
      </c>
      <c r="G2995">
        <f t="shared" si="181"/>
        <v>3.9499816894531197</v>
      </c>
      <c r="H2995" t="str">
        <f t="shared" si="182"/>
        <v/>
      </c>
    </row>
    <row r="2996" spans="1:8" x14ac:dyDescent="0.3">
      <c r="A2996">
        <v>6</v>
      </c>
      <c r="B2996">
        <v>2018</v>
      </c>
      <c r="C2996">
        <v>298.3</v>
      </c>
      <c r="D2996">
        <v>-2.5500183105468701</v>
      </c>
      <c r="E2996">
        <f t="shared" si="180"/>
        <v>5.9706712528940331</v>
      </c>
      <c r="F2996">
        <f>(MAX(E$2:E2996) - E2996)/MAX(E$2:E2996)</f>
        <v>1.5700687817039153E-2</v>
      </c>
      <c r="G2996">
        <f t="shared" si="181"/>
        <v>1.3999633789062496</v>
      </c>
      <c r="H2996" t="str">
        <f t="shared" si="182"/>
        <v/>
      </c>
    </row>
    <row r="2997" spans="1:8" x14ac:dyDescent="0.3">
      <c r="A2997">
        <v>6</v>
      </c>
      <c r="B2997">
        <v>2018</v>
      </c>
      <c r="C2997">
        <v>303.25</v>
      </c>
      <c r="D2997">
        <v>-0.5</v>
      </c>
      <c r="E2997">
        <f t="shared" si="180"/>
        <v>5.9603345590514296</v>
      </c>
      <c r="F2997">
        <f>(MAX(E$2:E2997) - E2997)/MAX(E$2:E2997)</f>
        <v>1.7404750929639574E-2</v>
      </c>
      <c r="G2997">
        <f t="shared" si="181"/>
        <v>0.89996337890624956</v>
      </c>
      <c r="H2997" t="str">
        <f t="shared" si="182"/>
        <v/>
      </c>
    </row>
    <row r="2998" spans="1:8" x14ac:dyDescent="0.3">
      <c r="A2998">
        <v>6</v>
      </c>
      <c r="B2998">
        <v>2018</v>
      </c>
      <c r="C2998">
        <v>300.39999999999998</v>
      </c>
      <c r="D2998">
        <v>-2.95001220703125</v>
      </c>
      <c r="E2998">
        <f t="shared" si="180"/>
        <v>5.8988757950948667</v>
      </c>
      <c r="F2998">
        <f>(MAX(E$2:E2998) - E2998)/MAX(E$2:E2998)</f>
        <v>2.7536579752192477E-2</v>
      </c>
      <c r="G2998">
        <f t="shared" si="181"/>
        <v>-2.0500488281250004</v>
      </c>
      <c r="H2998" t="str">
        <f t="shared" si="182"/>
        <v/>
      </c>
    </row>
    <row r="2999" spans="1:8" x14ac:dyDescent="0.3">
      <c r="A2999">
        <v>6</v>
      </c>
      <c r="B2999">
        <v>2018</v>
      </c>
      <c r="C2999">
        <v>301.95</v>
      </c>
      <c r="D2999">
        <v>-0.54998779296875</v>
      </c>
      <c r="E2999">
        <f t="shared" si="180"/>
        <v>5.8875940426076401</v>
      </c>
      <c r="F2999">
        <f>(MAX(E$2:E2999) - E2999)/MAX(E$2:E2999)</f>
        <v>2.9396441188712378E-2</v>
      </c>
      <c r="G2999">
        <f t="shared" si="181"/>
        <v>-2.6000366210937504</v>
      </c>
      <c r="H2999" t="str">
        <f t="shared" si="182"/>
        <v/>
      </c>
    </row>
    <row r="3000" spans="1:8" x14ac:dyDescent="0.3">
      <c r="A3000">
        <v>6</v>
      </c>
      <c r="B3000">
        <v>2018</v>
      </c>
      <c r="C3000">
        <v>300.89999999999998</v>
      </c>
      <c r="D3000">
        <v>-0.75</v>
      </c>
      <c r="E3000">
        <f t="shared" si="180"/>
        <v>5.8721853343705064</v>
      </c>
      <c r="F3000">
        <f>(MAX(E$2:E3000) - E3000)/MAX(E$2:E3000)</f>
        <v>3.1936654889489685E-2</v>
      </c>
      <c r="G3000">
        <f t="shared" si="181"/>
        <v>-3.3500366210937504</v>
      </c>
      <c r="H3000" t="str">
        <f t="shared" si="182"/>
        <v/>
      </c>
    </row>
    <row r="3001" spans="1:8" x14ac:dyDescent="0.3">
      <c r="A3001">
        <v>6</v>
      </c>
      <c r="B3001">
        <v>2018</v>
      </c>
      <c r="C3001">
        <v>299.55</v>
      </c>
      <c r="D3001">
        <v>0.3499755859375</v>
      </c>
      <c r="E3001">
        <f t="shared" si="180"/>
        <v>5.8793890652277465</v>
      </c>
      <c r="F3001">
        <f>(MAX(E$2:E3001) - E3001)/MAX(E$2:E3001)</f>
        <v>3.0749078647623117E-2</v>
      </c>
      <c r="G3001">
        <f t="shared" si="181"/>
        <v>-3.0000610351562504</v>
      </c>
      <c r="H3001" t="str">
        <f t="shared" si="182"/>
        <v/>
      </c>
    </row>
    <row r="3002" spans="1:8" x14ac:dyDescent="0.3">
      <c r="A3002">
        <v>7</v>
      </c>
      <c r="B3002">
        <v>2018</v>
      </c>
      <c r="C3002">
        <v>299.10000000000002</v>
      </c>
      <c r="D3002">
        <v>-1</v>
      </c>
      <c r="E3002">
        <f t="shared" si="180"/>
        <v>5.858749284156235</v>
      </c>
      <c r="F3002">
        <f>(MAX(E$2:E3002) - E3002)/MAX(E$2:E3002)</f>
        <v>3.4151664630304467E-2</v>
      </c>
      <c r="G3002">
        <f t="shared" si="181"/>
        <v>-1</v>
      </c>
      <c r="H3002" t="str">
        <f t="shared" si="182"/>
        <v/>
      </c>
    </row>
    <row r="3003" spans="1:8" x14ac:dyDescent="0.3">
      <c r="A3003">
        <v>7</v>
      </c>
      <c r="B3003">
        <v>2018</v>
      </c>
      <c r="C3003">
        <v>295.25</v>
      </c>
      <c r="D3003">
        <v>-2.25</v>
      </c>
      <c r="E3003">
        <f t="shared" si="180"/>
        <v>5.8118693682076525</v>
      </c>
      <c r="F3003">
        <f>(MAX(E$2:E3003) - E3003)/MAX(E$2:E3003)</f>
        <v>4.1880086958199066E-2</v>
      </c>
      <c r="G3003">
        <f t="shared" si="181"/>
        <v>-3.25</v>
      </c>
      <c r="H3003" t="str">
        <f t="shared" si="182"/>
        <v/>
      </c>
    </row>
    <row r="3004" spans="1:8" x14ac:dyDescent="0.3">
      <c r="A3004">
        <v>7</v>
      </c>
      <c r="B3004">
        <v>2018</v>
      </c>
      <c r="C3004">
        <v>293.85000000000002</v>
      </c>
      <c r="D3004">
        <v>0</v>
      </c>
      <c r="E3004">
        <f t="shared" si="180"/>
        <v>5.8118693682076525</v>
      </c>
      <c r="F3004">
        <f>(MAX(E$2:E3004) - E3004)/MAX(E$2:E3004)</f>
        <v>4.1880086958199066E-2</v>
      </c>
      <c r="G3004">
        <f t="shared" si="181"/>
        <v>-3.25</v>
      </c>
      <c r="H3004" t="str">
        <f t="shared" si="182"/>
        <v/>
      </c>
    </row>
    <row r="3005" spans="1:8" x14ac:dyDescent="0.3">
      <c r="A3005">
        <v>7</v>
      </c>
      <c r="B3005">
        <v>2018</v>
      </c>
      <c r="C3005">
        <v>292.60000000000002</v>
      </c>
      <c r="D3005">
        <v>-4.998779296875E-2</v>
      </c>
      <c r="E3005">
        <f t="shared" si="180"/>
        <v>5.8108268232695917</v>
      </c>
      <c r="F3005">
        <f>(MAX(E$2:E3005) - E3005)/MAX(E$2:E3005)</f>
        <v>4.2051956455277102E-2</v>
      </c>
      <c r="G3005">
        <f t="shared" si="181"/>
        <v>-3.29998779296875</v>
      </c>
      <c r="H3005" t="str">
        <f t="shared" si="182"/>
        <v/>
      </c>
    </row>
    <row r="3006" spans="1:8" x14ac:dyDescent="0.3">
      <c r="A3006">
        <v>7</v>
      </c>
      <c r="B3006">
        <v>2018</v>
      </c>
      <c r="C3006">
        <v>291.60000000000002</v>
      </c>
      <c r="D3006">
        <v>-0.5</v>
      </c>
      <c r="E3006">
        <f t="shared" si="180"/>
        <v>5.8003649437009477</v>
      </c>
      <c r="F3006">
        <f>(MAX(E$2:E3006) - E3006)/MAX(E$2:E3006)</f>
        <v>4.3776657150959498E-2</v>
      </c>
      <c r="G3006">
        <f t="shared" si="181"/>
        <v>-3.79998779296875</v>
      </c>
      <c r="H3006" t="str">
        <f t="shared" si="182"/>
        <v/>
      </c>
    </row>
    <row r="3007" spans="1:8" x14ac:dyDescent="0.3">
      <c r="A3007">
        <v>7</v>
      </c>
      <c r="B3007">
        <v>2018</v>
      </c>
      <c r="C3007">
        <v>294.35000000000002</v>
      </c>
      <c r="D3007">
        <v>0.649993896484375</v>
      </c>
      <c r="E3007">
        <f t="shared" si="180"/>
        <v>5.81381393945881</v>
      </c>
      <c r="F3007">
        <f>(MAX(E$2:E3007) - E3007)/MAX(E$2:E3007)</f>
        <v>4.1559513263226787E-2</v>
      </c>
      <c r="G3007">
        <f t="shared" si="181"/>
        <v>-3.149993896484375</v>
      </c>
      <c r="H3007" t="str">
        <f t="shared" si="182"/>
        <v/>
      </c>
    </row>
    <row r="3008" spans="1:8" x14ac:dyDescent="0.3">
      <c r="A3008">
        <v>7</v>
      </c>
      <c r="B3008">
        <v>2018</v>
      </c>
      <c r="C3008">
        <v>297.3</v>
      </c>
      <c r="D3008">
        <v>-0.949981689453125</v>
      </c>
      <c r="E3008">
        <f t="shared" si="180"/>
        <v>5.7943078256754541</v>
      </c>
      <c r="F3008">
        <f>(MAX(E$2:E3008) - E3008)/MAX(E$2:E3008)</f>
        <v>4.4775207708137553E-2</v>
      </c>
      <c r="G3008">
        <f t="shared" si="181"/>
        <v>-4.0999755859375</v>
      </c>
      <c r="H3008" t="str">
        <f t="shared" si="182"/>
        <v/>
      </c>
    </row>
    <row r="3009" spans="1:8" x14ac:dyDescent="0.3">
      <c r="A3009">
        <v>7</v>
      </c>
      <c r="B3009">
        <v>2018</v>
      </c>
      <c r="C3009">
        <v>294.3</v>
      </c>
      <c r="D3009">
        <v>-2.75</v>
      </c>
      <c r="E3009">
        <f t="shared" si="180"/>
        <v>5.7374574558261919</v>
      </c>
      <c r="F3009">
        <f>(MAX(E$2:E3009) - E3009)/MAX(E$2:E3009)</f>
        <v>5.4147316399074524E-2</v>
      </c>
      <c r="G3009">
        <f t="shared" si="181"/>
        <v>-6.8499755859375</v>
      </c>
      <c r="H3009" t="str">
        <f t="shared" si="182"/>
        <v/>
      </c>
    </row>
    <row r="3010" spans="1:8" x14ac:dyDescent="0.3">
      <c r="A3010">
        <v>7</v>
      </c>
      <c r="B3010">
        <v>2018</v>
      </c>
      <c r="C3010">
        <v>295.75</v>
      </c>
      <c r="D3010">
        <v>-0.350006103515625</v>
      </c>
      <c r="E3010">
        <f t="shared" si="180"/>
        <v>5.7303279464953025</v>
      </c>
      <c r="F3010">
        <f>(MAX(E$2:E3010) - E3010)/MAX(E$2:E3010)</f>
        <v>5.5322656797726515E-2</v>
      </c>
      <c r="G3010">
        <f t="shared" si="181"/>
        <v>-7.199981689453125</v>
      </c>
      <c r="H3010" t="str">
        <f t="shared" si="182"/>
        <v/>
      </c>
    </row>
    <row r="3011" spans="1:8" x14ac:dyDescent="0.3">
      <c r="A3011">
        <v>7</v>
      </c>
      <c r="B3011">
        <v>2018</v>
      </c>
      <c r="C3011">
        <v>296.10000000000002</v>
      </c>
      <c r="D3011">
        <v>0</v>
      </c>
      <c r="E3011">
        <f t="shared" si="180"/>
        <v>5.7303279464953025</v>
      </c>
      <c r="F3011">
        <f>(MAX(E$2:E3011) - E3011)/MAX(E$2:E3011)</f>
        <v>5.5322656797726515E-2</v>
      </c>
      <c r="G3011">
        <f t="shared" si="181"/>
        <v>-7.199981689453125</v>
      </c>
      <c r="H3011" t="str">
        <f t="shared" si="182"/>
        <v/>
      </c>
    </row>
    <row r="3012" spans="1:8" x14ac:dyDescent="0.3">
      <c r="A3012">
        <v>7</v>
      </c>
      <c r="B3012">
        <v>2018</v>
      </c>
      <c r="C3012">
        <v>299.3</v>
      </c>
      <c r="D3012">
        <v>9.99755859375E-2</v>
      </c>
      <c r="E3012">
        <f t="shared" ref="E3012:E3075" si="183">(D3012/C3012*$G$2+1)*E3011*$H$2+(1-$H$2)*E3011</f>
        <v>5.7323377611921558</v>
      </c>
      <c r="F3012">
        <f>(MAX(E$2:E3012) - E3012)/MAX(E$2:E3012)</f>
        <v>5.4991327347496108E-2</v>
      </c>
      <c r="G3012">
        <f t="shared" si="181"/>
        <v>-7.100006103515625</v>
      </c>
      <c r="H3012" t="str">
        <f t="shared" si="182"/>
        <v/>
      </c>
    </row>
    <row r="3013" spans="1:8" x14ac:dyDescent="0.3">
      <c r="A3013">
        <v>7</v>
      </c>
      <c r="B3013">
        <v>2018</v>
      </c>
      <c r="C3013">
        <v>298.05</v>
      </c>
      <c r="D3013">
        <v>-0.25</v>
      </c>
      <c r="E3013">
        <f t="shared" si="183"/>
        <v>5.7272891496762588</v>
      </c>
      <c r="F3013">
        <f>(MAX(E$2:E3013) - E3013)/MAX(E$2:E3013)</f>
        <v>5.5823619837250538E-2</v>
      </c>
      <c r="G3013">
        <f t="shared" ref="G3013:G3076" si="184">IF(A3013&lt;&gt;A3012, D3013, D3013+G3012)</f>
        <v>-7.350006103515625</v>
      </c>
      <c r="H3013" t="str">
        <f t="shared" si="182"/>
        <v/>
      </c>
    </row>
    <row r="3014" spans="1:8" x14ac:dyDescent="0.3">
      <c r="A3014">
        <v>7</v>
      </c>
      <c r="B3014">
        <v>2018</v>
      </c>
      <c r="C3014">
        <v>299.35000000000002</v>
      </c>
      <c r="D3014">
        <v>1.8999938964843699</v>
      </c>
      <c r="E3014">
        <f t="shared" si="183"/>
        <v>5.7654581997820724</v>
      </c>
      <c r="F3014">
        <f>(MAX(E$2:E3014) - E3014)/MAX(E$2:E3014)</f>
        <v>4.9531233575384429E-2</v>
      </c>
      <c r="G3014">
        <f t="shared" si="184"/>
        <v>-5.4500122070312553</v>
      </c>
      <c r="H3014" t="str">
        <f t="shared" si="182"/>
        <v/>
      </c>
    </row>
    <row r="3015" spans="1:8" x14ac:dyDescent="0.3">
      <c r="A3015">
        <v>7</v>
      </c>
      <c r="B3015">
        <v>2018</v>
      </c>
      <c r="C3015">
        <v>298.39999999999998</v>
      </c>
      <c r="D3015">
        <v>1.25</v>
      </c>
      <c r="E3015">
        <f t="shared" si="183"/>
        <v>5.79081732809043</v>
      </c>
      <c r="F3015">
        <f>(MAX(E$2:E3015) - E3015)/MAX(E$2:E3015)</f>
        <v>4.5350636202957158E-2</v>
      </c>
      <c r="G3015">
        <f t="shared" si="184"/>
        <v>-4.2000122070312553</v>
      </c>
      <c r="H3015" t="str">
        <f t="shared" si="182"/>
        <v/>
      </c>
    </row>
    <row r="3016" spans="1:8" x14ac:dyDescent="0.3">
      <c r="A3016">
        <v>7</v>
      </c>
      <c r="B3016">
        <v>2018</v>
      </c>
      <c r="C3016">
        <v>296.60000000000002</v>
      </c>
      <c r="D3016">
        <v>0.45001220703125</v>
      </c>
      <c r="E3016">
        <f t="shared" si="183"/>
        <v>5.8000426666293547</v>
      </c>
      <c r="F3016">
        <f>(MAX(E$2:E3016) - E3016)/MAX(E$2:E3016)</f>
        <v>4.3829786369847155E-2</v>
      </c>
      <c r="G3016">
        <f t="shared" si="184"/>
        <v>-3.7500000000000053</v>
      </c>
      <c r="H3016" t="str">
        <f t="shared" si="182"/>
        <v/>
      </c>
    </row>
    <row r="3017" spans="1:8" x14ac:dyDescent="0.3">
      <c r="A3017">
        <v>7</v>
      </c>
      <c r="B3017">
        <v>2018</v>
      </c>
      <c r="C3017">
        <v>297.60000000000002</v>
      </c>
      <c r="D3017">
        <v>0</v>
      </c>
      <c r="E3017">
        <f t="shared" si="183"/>
        <v>5.8000426666293547</v>
      </c>
      <c r="F3017">
        <f>(MAX(E$2:E3017) - E3017)/MAX(E$2:E3017)</f>
        <v>4.3829786369847155E-2</v>
      </c>
      <c r="G3017">
        <f t="shared" si="184"/>
        <v>-3.7500000000000053</v>
      </c>
      <c r="H3017" t="str">
        <f t="shared" si="182"/>
        <v/>
      </c>
    </row>
    <row r="3018" spans="1:8" x14ac:dyDescent="0.3">
      <c r="A3018">
        <v>7</v>
      </c>
      <c r="B3018">
        <v>2018</v>
      </c>
      <c r="C3018">
        <v>295.64999999999998</v>
      </c>
      <c r="D3018">
        <v>0.149993896484375</v>
      </c>
      <c r="E3018">
        <f t="shared" si="183"/>
        <v>5.8031323657645162</v>
      </c>
      <c r="F3018">
        <f>(MAX(E$2:E3018) - E3018)/MAX(E$2:E3018)</f>
        <v>4.3320431792316601E-2</v>
      </c>
      <c r="G3018">
        <f t="shared" si="184"/>
        <v>-3.6000061035156303</v>
      </c>
      <c r="H3018" t="str">
        <f t="shared" si="182"/>
        <v/>
      </c>
    </row>
    <row r="3019" spans="1:8" x14ac:dyDescent="0.3">
      <c r="A3019">
        <v>7</v>
      </c>
      <c r="B3019">
        <v>2018</v>
      </c>
      <c r="C3019">
        <v>296.8</v>
      </c>
      <c r="D3019">
        <v>0.449981689453125</v>
      </c>
      <c r="E3019">
        <f t="shared" si="183"/>
        <v>5.8123704670831486</v>
      </c>
      <c r="F3019">
        <f>(MAX(E$2:E3019) - E3019)/MAX(E$2:E3019)</f>
        <v>4.1797477941960336E-2</v>
      </c>
      <c r="G3019">
        <f t="shared" si="184"/>
        <v>-3.1500244140625053</v>
      </c>
      <c r="H3019" t="str">
        <f t="shared" si="182"/>
        <v/>
      </c>
    </row>
    <row r="3020" spans="1:8" x14ac:dyDescent="0.3">
      <c r="A3020">
        <v>7</v>
      </c>
      <c r="B3020">
        <v>2018</v>
      </c>
      <c r="C3020">
        <v>297.2</v>
      </c>
      <c r="D3020">
        <v>-1.6000061035156199</v>
      </c>
      <c r="E3020">
        <f t="shared" si="183"/>
        <v>5.7795144117857458</v>
      </c>
      <c r="F3020">
        <f>(MAX(E$2:E3020) - E3020)/MAX(E$2:E3020)</f>
        <v>4.7213986615855824E-2</v>
      </c>
      <c r="G3020">
        <f t="shared" si="184"/>
        <v>-4.750030517578125</v>
      </c>
      <c r="H3020" t="str">
        <f t="shared" si="182"/>
        <v/>
      </c>
    </row>
    <row r="3021" spans="1:8" x14ac:dyDescent="0.3">
      <c r="A3021">
        <v>7</v>
      </c>
      <c r="B3021">
        <v>2018</v>
      </c>
      <c r="C3021">
        <v>298.2</v>
      </c>
      <c r="D3021">
        <v>0.600006103515625</v>
      </c>
      <c r="E3021">
        <f t="shared" si="183"/>
        <v>5.7917247777097884</v>
      </c>
      <c r="F3021">
        <f>(MAX(E$2:E3021) - E3021)/MAX(E$2:E3021)</f>
        <v>4.5201037942000782E-2</v>
      </c>
      <c r="G3021">
        <f t="shared" si="184"/>
        <v>-4.1500244140625</v>
      </c>
      <c r="H3021" t="str">
        <f t="shared" si="182"/>
        <v/>
      </c>
    </row>
    <row r="3022" spans="1:8" x14ac:dyDescent="0.3">
      <c r="A3022">
        <v>7</v>
      </c>
      <c r="B3022">
        <v>2018</v>
      </c>
      <c r="C3022">
        <v>297.5</v>
      </c>
      <c r="D3022">
        <v>1.1499938964843699</v>
      </c>
      <c r="E3022">
        <f t="shared" si="183"/>
        <v>5.8152322417491416</v>
      </c>
      <c r="F3022">
        <f>(MAX(E$2:E3022) - E3022)/MAX(E$2:E3022)</f>
        <v>4.1325698017049196E-2</v>
      </c>
      <c r="G3022">
        <f t="shared" si="184"/>
        <v>-3.0000305175781303</v>
      </c>
      <c r="H3022" t="str">
        <f t="shared" si="182"/>
        <v/>
      </c>
    </row>
    <row r="3023" spans="1:8" x14ac:dyDescent="0.3">
      <c r="A3023">
        <v>7</v>
      </c>
      <c r="B3023">
        <v>2018</v>
      </c>
      <c r="C3023">
        <v>297.85000000000002</v>
      </c>
      <c r="D3023">
        <v>4.998779296875E-2</v>
      </c>
      <c r="E3023">
        <f t="shared" si="183"/>
        <v>5.8162570030606542</v>
      </c>
      <c r="F3023">
        <f>(MAX(E$2:E3023) - E3023)/MAX(E$2:E3023)</f>
        <v>4.1156760252541613E-2</v>
      </c>
      <c r="G3023">
        <f t="shared" si="184"/>
        <v>-2.9500427246093803</v>
      </c>
      <c r="H3023" t="str">
        <f t="shared" si="182"/>
        <v/>
      </c>
    </row>
    <row r="3024" spans="1:8" x14ac:dyDescent="0.3">
      <c r="A3024">
        <v>8</v>
      </c>
      <c r="B3024">
        <v>2018</v>
      </c>
      <c r="C3024">
        <v>298.64999999999998</v>
      </c>
      <c r="D3024">
        <v>-0.600006103515625</v>
      </c>
      <c r="E3024">
        <f t="shared" si="183"/>
        <v>5.8039875264608733</v>
      </c>
      <c r="F3024">
        <f>(MAX(E$2:E3024) - E3024)/MAX(E$2:E3024)</f>
        <v>4.3179453659443805E-2</v>
      </c>
      <c r="G3024">
        <f t="shared" si="184"/>
        <v>-0.600006103515625</v>
      </c>
      <c r="H3024" t="str">
        <f t="shared" si="182"/>
        <v/>
      </c>
    </row>
    <row r="3025" spans="1:8" x14ac:dyDescent="0.3">
      <c r="A3025">
        <v>8</v>
      </c>
      <c r="B3025">
        <v>2018</v>
      </c>
      <c r="C3025">
        <v>299.3</v>
      </c>
      <c r="D3025">
        <v>-0.1500244140625</v>
      </c>
      <c r="E3025">
        <f t="shared" si="183"/>
        <v>5.8009328093901162</v>
      </c>
      <c r="F3025">
        <f>(MAX(E$2:E3025) - E3025)/MAX(E$2:E3025)</f>
        <v>4.368304124353703E-2</v>
      </c>
      <c r="G3025">
        <f t="shared" si="184"/>
        <v>-0.750030517578125</v>
      </c>
      <c r="H3025" t="str">
        <f t="shared" si="182"/>
        <v/>
      </c>
    </row>
    <row r="3026" spans="1:8" x14ac:dyDescent="0.3">
      <c r="A3026">
        <v>8</v>
      </c>
      <c r="B3026">
        <v>2018</v>
      </c>
      <c r="C3026">
        <v>294.8</v>
      </c>
      <c r="D3026">
        <v>1.1999816894531199</v>
      </c>
      <c r="E3026">
        <f t="shared" si="183"/>
        <v>5.8257261058984833</v>
      </c>
      <c r="F3026">
        <f>(MAX(E$2:E3026) - E3026)/MAX(E$2:E3026)</f>
        <v>3.9595724480266062E-2</v>
      </c>
      <c r="G3026">
        <f t="shared" si="184"/>
        <v>0.44995117187499489</v>
      </c>
      <c r="H3026" t="str">
        <f t="shared" si="182"/>
        <v/>
      </c>
    </row>
    <row r="3027" spans="1:8" x14ac:dyDescent="0.3">
      <c r="A3027">
        <v>8</v>
      </c>
      <c r="B3027">
        <v>2018</v>
      </c>
      <c r="C3027">
        <v>296.39999999999998</v>
      </c>
      <c r="D3027">
        <v>0.5</v>
      </c>
      <c r="E3027">
        <f t="shared" si="183"/>
        <v>5.8360449527459757</v>
      </c>
      <c r="F3027">
        <f>(MAX(E$2:E3027) - E3027)/MAX(E$2:E3027)</f>
        <v>3.7894603546906179E-2</v>
      </c>
      <c r="G3027">
        <f t="shared" si="184"/>
        <v>0.94995117187499489</v>
      </c>
      <c r="H3027" t="str">
        <f t="shared" si="182"/>
        <v/>
      </c>
    </row>
    <row r="3028" spans="1:8" x14ac:dyDescent="0.3">
      <c r="A3028">
        <v>8</v>
      </c>
      <c r="B3028">
        <v>2018</v>
      </c>
      <c r="C3028">
        <v>296.2</v>
      </c>
      <c r="D3028">
        <v>0.300018310546875</v>
      </c>
      <c r="E3028">
        <f t="shared" si="183"/>
        <v>5.8422517939490426</v>
      </c>
      <c r="F3028">
        <f>(MAX(E$2:E3028) - E3028)/MAX(E$2:E3028)</f>
        <v>3.6871370267390693E-2</v>
      </c>
      <c r="G3028">
        <f t="shared" si="184"/>
        <v>1.2499694824218699</v>
      </c>
      <c r="H3028" t="str">
        <f t="shared" si="182"/>
        <v/>
      </c>
    </row>
    <row r="3029" spans="1:8" x14ac:dyDescent="0.3">
      <c r="A3029">
        <v>8</v>
      </c>
      <c r="B3029">
        <v>2018</v>
      </c>
      <c r="C3029">
        <v>298.2</v>
      </c>
      <c r="D3029">
        <v>0.20001220703125</v>
      </c>
      <c r="E3029">
        <f t="shared" si="183"/>
        <v>5.8463663068903813</v>
      </c>
      <c r="F3029">
        <f>(MAX(E$2:E3029) - E3029)/MAX(E$2:E3029)</f>
        <v>3.6193069271306784E-2</v>
      </c>
      <c r="G3029">
        <f t="shared" si="184"/>
        <v>1.4499816894531199</v>
      </c>
      <c r="H3029" t="str">
        <f t="shared" si="182"/>
        <v/>
      </c>
    </row>
    <row r="3030" spans="1:8" x14ac:dyDescent="0.3">
      <c r="A3030">
        <v>8</v>
      </c>
      <c r="B3030">
        <v>2018</v>
      </c>
      <c r="C3030">
        <v>297.75</v>
      </c>
      <c r="D3030">
        <v>4.998779296875E-2</v>
      </c>
      <c r="E3030">
        <f t="shared" si="183"/>
        <v>5.8473969006636697</v>
      </c>
      <c r="F3030">
        <f>(MAX(E$2:E3030) - E3030)/MAX(E$2:E3030)</f>
        <v>3.6023169992109978E-2</v>
      </c>
      <c r="G3030">
        <f t="shared" si="184"/>
        <v>1.4999694824218699</v>
      </c>
      <c r="H3030" t="str">
        <f t="shared" si="182"/>
        <v/>
      </c>
    </row>
    <row r="3031" spans="1:8" x14ac:dyDescent="0.3">
      <c r="A3031">
        <v>8</v>
      </c>
      <c r="B3031">
        <v>2018</v>
      </c>
      <c r="C3031">
        <v>296.7</v>
      </c>
      <c r="D3031">
        <v>0.949981689453125</v>
      </c>
      <c r="E3031">
        <f t="shared" si="183"/>
        <v>5.8670553637102669</v>
      </c>
      <c r="F3031">
        <f>(MAX(E$2:E3031) - E3031)/MAX(E$2:E3031)</f>
        <v>3.2782359899616469E-2</v>
      </c>
      <c r="G3031">
        <f t="shared" si="184"/>
        <v>2.4499511718749947</v>
      </c>
      <c r="H3031" t="str">
        <f t="shared" si="182"/>
        <v/>
      </c>
    </row>
    <row r="3032" spans="1:8" x14ac:dyDescent="0.3">
      <c r="A3032">
        <v>8</v>
      </c>
      <c r="B3032">
        <v>2018</v>
      </c>
      <c r="C3032">
        <v>292.25</v>
      </c>
      <c r="D3032">
        <v>-1.8999938964843699</v>
      </c>
      <c r="E3032">
        <f t="shared" si="183"/>
        <v>5.8270049347951094</v>
      </c>
      <c r="F3032">
        <f>(MAX(E$2:E3032) - E3032)/MAX(E$2:E3032)</f>
        <v>3.9384902220919817E-2</v>
      </c>
      <c r="G3032">
        <f t="shared" si="184"/>
        <v>0.54995727539062478</v>
      </c>
      <c r="H3032" t="str">
        <f t="shared" si="182"/>
        <v/>
      </c>
    </row>
    <row r="3033" spans="1:8" x14ac:dyDescent="0.3">
      <c r="A3033">
        <v>8</v>
      </c>
      <c r="B3033">
        <v>2018</v>
      </c>
      <c r="C3033">
        <v>290.7</v>
      </c>
      <c r="D3033">
        <v>5.0018310546875E-2</v>
      </c>
      <c r="E3033">
        <f t="shared" si="183"/>
        <v>5.8280576688491381</v>
      </c>
      <c r="F3033">
        <f>(MAX(E$2:E3033) - E3033)/MAX(E$2:E3033)</f>
        <v>3.9211352989786084E-2</v>
      </c>
      <c r="G3033">
        <f t="shared" si="184"/>
        <v>0.59997558593749978</v>
      </c>
      <c r="H3033" t="str">
        <f t="shared" ref="H3033:H3096" si="185">IF(A3033=A3034, "", IF(-C3011*0.05 &gt; MIN(G3012:G3033), -C3011*0.05, ""))</f>
        <v/>
      </c>
    </row>
    <row r="3034" spans="1:8" x14ac:dyDescent="0.3">
      <c r="A3034">
        <v>8</v>
      </c>
      <c r="B3034">
        <v>2018</v>
      </c>
      <c r="C3034">
        <v>290.7</v>
      </c>
      <c r="D3034">
        <v>-1.0999755859375</v>
      </c>
      <c r="E3034">
        <f t="shared" si="183"/>
        <v>5.8049023293010524</v>
      </c>
      <c r="F3034">
        <f>(MAX(E$2:E3034) - E3034)/MAX(E$2:E3034)</f>
        <v>4.3028643177969915E-2</v>
      </c>
      <c r="G3034">
        <f t="shared" si="184"/>
        <v>-0.50000000000000022</v>
      </c>
      <c r="H3034" t="str">
        <f t="shared" si="185"/>
        <v/>
      </c>
    </row>
    <row r="3035" spans="1:8" x14ac:dyDescent="0.3">
      <c r="A3035">
        <v>8</v>
      </c>
      <c r="B3035">
        <v>2018</v>
      </c>
      <c r="C3035">
        <v>287.25</v>
      </c>
      <c r="D3035">
        <v>-3</v>
      </c>
      <c r="E3035">
        <f t="shared" si="183"/>
        <v>5.7412454369170725</v>
      </c>
      <c r="F3035">
        <f>(MAX(E$2:E3035) - E3035)/MAX(E$2:E3035)</f>
        <v>5.3522846046514333E-2</v>
      </c>
      <c r="G3035">
        <f t="shared" si="184"/>
        <v>-3.5</v>
      </c>
      <c r="H3035" t="str">
        <f t="shared" si="185"/>
        <v/>
      </c>
    </row>
    <row r="3036" spans="1:8" x14ac:dyDescent="0.3">
      <c r="A3036">
        <v>8</v>
      </c>
      <c r="B3036">
        <v>2018</v>
      </c>
      <c r="C3036">
        <v>288.45</v>
      </c>
      <c r="D3036">
        <v>0</v>
      </c>
      <c r="E3036">
        <f t="shared" si="183"/>
        <v>5.7412454369170725</v>
      </c>
      <c r="F3036">
        <f>(MAX(E$2:E3036) - E3036)/MAX(E$2:E3036)</f>
        <v>5.3522846046514333E-2</v>
      </c>
      <c r="G3036">
        <f t="shared" si="184"/>
        <v>-3.5</v>
      </c>
      <c r="H3036" t="str">
        <f t="shared" si="185"/>
        <v/>
      </c>
    </row>
    <row r="3037" spans="1:8" x14ac:dyDescent="0.3">
      <c r="A3037">
        <v>8</v>
      </c>
      <c r="B3037">
        <v>2018</v>
      </c>
      <c r="C3037">
        <v>289.95</v>
      </c>
      <c r="D3037">
        <v>1.25</v>
      </c>
      <c r="E3037">
        <f t="shared" si="183"/>
        <v>5.7672340026558331</v>
      </c>
      <c r="F3037">
        <f>(MAX(E$2:E3037) - E3037)/MAX(E$2:E3037)</f>
        <v>4.923848231289147E-2</v>
      </c>
      <c r="G3037">
        <f t="shared" si="184"/>
        <v>-2.25</v>
      </c>
      <c r="H3037" t="str">
        <f t="shared" si="185"/>
        <v/>
      </c>
    </row>
    <row r="3038" spans="1:8" x14ac:dyDescent="0.3">
      <c r="A3038">
        <v>8</v>
      </c>
      <c r="B3038">
        <v>2018</v>
      </c>
      <c r="C3038">
        <v>288.7</v>
      </c>
      <c r="D3038">
        <v>-0.449981689453125</v>
      </c>
      <c r="E3038">
        <f t="shared" si="183"/>
        <v>5.7577954602762489</v>
      </c>
      <c r="F3038">
        <f>(MAX(E$2:E3038) - E3038)/MAX(E$2:E3038)</f>
        <v>5.0794480018799555E-2</v>
      </c>
      <c r="G3038">
        <f t="shared" si="184"/>
        <v>-2.699981689453125</v>
      </c>
      <c r="H3038" t="str">
        <f t="shared" si="185"/>
        <v/>
      </c>
    </row>
    <row r="3039" spans="1:8" x14ac:dyDescent="0.3">
      <c r="A3039">
        <v>8</v>
      </c>
      <c r="B3039">
        <v>2018</v>
      </c>
      <c r="C3039">
        <v>292.75</v>
      </c>
      <c r="D3039">
        <v>0.149993896484375</v>
      </c>
      <c r="E3039">
        <f t="shared" si="183"/>
        <v>5.7608930380219681</v>
      </c>
      <c r="F3039">
        <f>(MAX(E$2:E3039) - E3039)/MAX(E$2:E3039)</f>
        <v>5.0283826607247749E-2</v>
      </c>
      <c r="G3039">
        <f t="shared" si="184"/>
        <v>-2.54998779296875</v>
      </c>
      <c r="H3039" t="str">
        <f t="shared" si="185"/>
        <v/>
      </c>
    </row>
    <row r="3040" spans="1:8" x14ac:dyDescent="0.3">
      <c r="A3040">
        <v>8</v>
      </c>
      <c r="B3040">
        <v>2018</v>
      </c>
      <c r="C3040">
        <v>294.7</v>
      </c>
      <c r="D3040">
        <v>1.25</v>
      </c>
      <c r="E3040">
        <f t="shared" si="183"/>
        <v>5.7865502219799039</v>
      </c>
      <c r="F3040">
        <f>(MAX(E$2:E3040) - E3040)/MAX(E$2:E3040)</f>
        <v>4.6054093055914312E-2</v>
      </c>
      <c r="G3040">
        <f t="shared" si="184"/>
        <v>-1.29998779296875</v>
      </c>
      <c r="H3040" t="str">
        <f t="shared" si="185"/>
        <v/>
      </c>
    </row>
    <row r="3041" spans="1:8" x14ac:dyDescent="0.3">
      <c r="A3041">
        <v>8</v>
      </c>
      <c r="B3041">
        <v>2018</v>
      </c>
      <c r="C3041">
        <v>293.89999999999998</v>
      </c>
      <c r="D3041">
        <v>-0.350006103515625</v>
      </c>
      <c r="E3041">
        <f t="shared" si="183"/>
        <v>5.7793144469176632</v>
      </c>
      <c r="F3041">
        <f>(MAX(E$2:E3041) - E3041)/MAX(E$2:E3041)</f>
        <v>4.7246951968289028E-2</v>
      </c>
      <c r="G3041">
        <f t="shared" si="184"/>
        <v>-1.649993896484375</v>
      </c>
      <c r="H3041" t="str">
        <f t="shared" si="185"/>
        <v/>
      </c>
    </row>
    <row r="3042" spans="1:8" x14ac:dyDescent="0.3">
      <c r="A3042">
        <v>8</v>
      </c>
      <c r="B3042">
        <v>2018</v>
      </c>
      <c r="C3042">
        <v>296.8</v>
      </c>
      <c r="D3042">
        <v>1.1999816894531199</v>
      </c>
      <c r="E3042">
        <f t="shared" si="183"/>
        <v>5.803848898028134</v>
      </c>
      <c r="F3042">
        <f>(MAX(E$2:E3042) - E3042)/MAX(E$2:E3042)</f>
        <v>4.3202307349626171E-2</v>
      </c>
      <c r="G3042">
        <f t="shared" si="184"/>
        <v>-0.45001220703125511</v>
      </c>
      <c r="H3042" t="str">
        <f t="shared" si="185"/>
        <v/>
      </c>
    </row>
    <row r="3043" spans="1:8" x14ac:dyDescent="0.3">
      <c r="A3043">
        <v>8</v>
      </c>
      <c r="B3043">
        <v>2018</v>
      </c>
      <c r="C3043">
        <v>298.5</v>
      </c>
      <c r="D3043">
        <v>1.29998779296875</v>
      </c>
      <c r="E3043">
        <f t="shared" si="183"/>
        <v>5.8303888623686877</v>
      </c>
      <c r="F3043">
        <f>(MAX(E$2:E3043) - E3043)/MAX(E$2:E3043)</f>
        <v>3.8827042402137191E-2</v>
      </c>
      <c r="G3043">
        <f t="shared" si="184"/>
        <v>0.84997558593749489</v>
      </c>
      <c r="H3043" t="str">
        <f t="shared" si="185"/>
        <v/>
      </c>
    </row>
    <row r="3044" spans="1:8" x14ac:dyDescent="0.3">
      <c r="A3044">
        <v>8</v>
      </c>
      <c r="B3044">
        <v>2018</v>
      </c>
      <c r="C3044">
        <v>297.85000000000002</v>
      </c>
      <c r="D3044">
        <v>0.300018310546875</v>
      </c>
      <c r="E3044">
        <f t="shared" si="183"/>
        <v>5.83655533739684</v>
      </c>
      <c r="F3044">
        <f>(MAX(E$2:E3044) - E3044)/MAX(E$2:E3044)</f>
        <v>3.7810463717477295E-2</v>
      </c>
      <c r="G3044">
        <f t="shared" si="184"/>
        <v>1.1499938964843699</v>
      </c>
      <c r="H3044" t="str">
        <f t="shared" si="185"/>
        <v/>
      </c>
    </row>
    <row r="3045" spans="1:8" x14ac:dyDescent="0.3">
      <c r="A3045">
        <v>8</v>
      </c>
      <c r="B3045">
        <v>2018</v>
      </c>
      <c r="C3045">
        <v>298.35000000000002</v>
      </c>
      <c r="D3045">
        <v>-0.25</v>
      </c>
      <c r="E3045">
        <f t="shared" si="183"/>
        <v>5.8314201077133587</v>
      </c>
      <c r="F3045">
        <f>(MAX(E$2:E3045) - E3045)/MAX(E$2:E3045)</f>
        <v>3.865703570767054E-2</v>
      </c>
      <c r="G3045">
        <f t="shared" si="184"/>
        <v>0.89999389648436989</v>
      </c>
      <c r="H3045" t="str">
        <f t="shared" si="185"/>
        <v/>
      </c>
    </row>
    <row r="3046" spans="1:8" x14ac:dyDescent="0.3">
      <c r="A3046">
        <v>8</v>
      </c>
      <c r="B3046">
        <v>2018</v>
      </c>
      <c r="C3046">
        <v>297</v>
      </c>
      <c r="D3046">
        <v>-1.3999938964843699</v>
      </c>
      <c r="E3046">
        <f t="shared" si="183"/>
        <v>5.80255764917273</v>
      </c>
      <c r="F3046">
        <f>(MAX(E$2:E3046) - E3046)/MAX(E$2:E3046)</f>
        <v>4.3415177110227229E-2</v>
      </c>
      <c r="G3046">
        <f t="shared" si="184"/>
        <v>-0.5</v>
      </c>
      <c r="H3046" t="str">
        <f t="shared" si="185"/>
        <v/>
      </c>
    </row>
    <row r="3047" spans="1:8" x14ac:dyDescent="0.3">
      <c r="A3047">
        <v>9</v>
      </c>
      <c r="B3047">
        <v>2018</v>
      </c>
      <c r="C3047">
        <v>299.10000000000002</v>
      </c>
      <c r="D3047">
        <v>-0.54998779296875</v>
      </c>
      <c r="E3047">
        <f t="shared" si="183"/>
        <v>5.7913543637538245</v>
      </c>
      <c r="F3047">
        <f>(MAX(E$2:E3047) - E3047)/MAX(E$2:E3047)</f>
        <v>4.5262102801651452E-2</v>
      </c>
      <c r="G3047">
        <f t="shared" si="184"/>
        <v>-0.54998779296875</v>
      </c>
      <c r="H3047" t="str">
        <f t="shared" si="185"/>
        <v/>
      </c>
    </row>
    <row r="3048" spans="1:8" x14ac:dyDescent="0.3">
      <c r="A3048">
        <v>9</v>
      </c>
      <c r="B3048">
        <v>2018</v>
      </c>
      <c r="C3048">
        <v>297.75</v>
      </c>
      <c r="D3048">
        <v>0.20001220703125</v>
      </c>
      <c r="E3048">
        <f t="shared" si="183"/>
        <v>5.7954391954797497</v>
      </c>
      <c r="F3048">
        <f>(MAX(E$2:E3048) - E3048)/MAX(E$2:E3048)</f>
        <v>4.4588694923724415E-2</v>
      </c>
      <c r="G3048">
        <f t="shared" si="184"/>
        <v>-0.3499755859375</v>
      </c>
      <c r="H3048" t="str">
        <f t="shared" si="185"/>
        <v/>
      </c>
    </row>
    <row r="3049" spans="1:8" x14ac:dyDescent="0.3">
      <c r="A3049">
        <v>9</v>
      </c>
      <c r="B3049">
        <v>2018</v>
      </c>
      <c r="C3049">
        <v>297.95</v>
      </c>
      <c r="D3049">
        <v>-1.0999755859375</v>
      </c>
      <c r="E3049">
        <f t="shared" si="183"/>
        <v>5.7729737358185531</v>
      </c>
      <c r="F3049">
        <f>(MAX(E$2:E3049) - E3049)/MAX(E$2:E3049)</f>
        <v>4.8292254465990565E-2</v>
      </c>
      <c r="G3049">
        <f t="shared" si="184"/>
        <v>-1.449951171875</v>
      </c>
      <c r="H3049" t="str">
        <f t="shared" si="185"/>
        <v/>
      </c>
    </row>
    <row r="3050" spans="1:8" x14ac:dyDescent="0.3">
      <c r="A3050">
        <v>9</v>
      </c>
      <c r="B3050">
        <v>2018</v>
      </c>
      <c r="C3050">
        <v>294.39999999999998</v>
      </c>
      <c r="D3050">
        <v>-0.399993896484375</v>
      </c>
      <c r="E3050">
        <f t="shared" si="183"/>
        <v>5.7647379614576959</v>
      </c>
      <c r="F3050">
        <f>(MAX(E$2:E3050) - E3050)/MAX(E$2:E3050)</f>
        <v>4.964996898339203E-2</v>
      </c>
      <c r="G3050">
        <f t="shared" si="184"/>
        <v>-1.849945068359375</v>
      </c>
      <c r="H3050" t="str">
        <f t="shared" si="185"/>
        <v/>
      </c>
    </row>
    <row r="3051" spans="1:8" x14ac:dyDescent="0.3">
      <c r="A3051">
        <v>9</v>
      </c>
      <c r="B3051">
        <v>2018</v>
      </c>
      <c r="C3051">
        <v>292.85000000000002</v>
      </c>
      <c r="D3051">
        <v>1.75</v>
      </c>
      <c r="E3051">
        <f t="shared" si="183"/>
        <v>5.8009090593036188</v>
      </c>
      <c r="F3051">
        <f>(MAX(E$2:E3051) - E3051)/MAX(E$2:E3051)</f>
        <v>4.3686956581162159E-2</v>
      </c>
      <c r="G3051">
        <f t="shared" si="184"/>
        <v>-9.9945068359375E-2</v>
      </c>
      <c r="H3051" t="str">
        <f t="shared" si="185"/>
        <v/>
      </c>
    </row>
    <row r="3052" spans="1:8" x14ac:dyDescent="0.3">
      <c r="A3052">
        <v>9</v>
      </c>
      <c r="B3052">
        <v>2018</v>
      </c>
      <c r="C3052">
        <v>292.7</v>
      </c>
      <c r="D3052">
        <v>0.5</v>
      </c>
      <c r="E3052">
        <f t="shared" si="183"/>
        <v>5.8113138329836129</v>
      </c>
      <c r="F3052">
        <f>(MAX(E$2:E3052) - E3052)/MAX(E$2:E3052)</f>
        <v>4.1971670117906708E-2</v>
      </c>
      <c r="G3052">
        <f t="shared" si="184"/>
        <v>0.400054931640625</v>
      </c>
      <c r="H3052" t="str">
        <f t="shared" si="185"/>
        <v/>
      </c>
    </row>
    <row r="3053" spans="1:8" x14ac:dyDescent="0.3">
      <c r="A3053">
        <v>9</v>
      </c>
      <c r="B3053">
        <v>2018</v>
      </c>
      <c r="C3053">
        <v>293.2</v>
      </c>
      <c r="D3053">
        <v>0.449981689453125</v>
      </c>
      <c r="E3053">
        <f t="shared" si="183"/>
        <v>5.8206785466852971</v>
      </c>
      <c r="F3053">
        <f>(MAX(E$2:E3053) - E3053)/MAX(E$2:E3053)</f>
        <v>4.0427843491898763E-2</v>
      </c>
      <c r="G3053">
        <f t="shared" si="184"/>
        <v>0.85003662109375</v>
      </c>
      <c r="H3053" t="str">
        <f t="shared" si="185"/>
        <v/>
      </c>
    </row>
    <row r="3054" spans="1:8" x14ac:dyDescent="0.3">
      <c r="A3054">
        <v>9</v>
      </c>
      <c r="B3054">
        <v>2018</v>
      </c>
      <c r="C3054">
        <v>292.8</v>
      </c>
      <c r="D3054">
        <v>0.25</v>
      </c>
      <c r="E3054">
        <f t="shared" si="183"/>
        <v>5.8258968804233602</v>
      </c>
      <c r="F3054">
        <f>(MAX(E$2:E3054) - E3054)/MAX(E$2:E3054)</f>
        <v>3.9567571322898162E-2</v>
      </c>
      <c r="G3054">
        <f t="shared" si="184"/>
        <v>1.10003662109375</v>
      </c>
      <c r="H3054" t="str">
        <f t="shared" si="185"/>
        <v/>
      </c>
    </row>
    <row r="3055" spans="1:8" x14ac:dyDescent="0.3">
      <c r="A3055">
        <v>9</v>
      </c>
      <c r="B3055">
        <v>2018</v>
      </c>
      <c r="C3055">
        <v>292.8</v>
      </c>
      <c r="D3055">
        <v>4.998779296875E-2</v>
      </c>
      <c r="E3055">
        <f t="shared" si="183"/>
        <v>5.8269412278054364</v>
      </c>
      <c r="F3055">
        <f>(MAX(E$2:E3055) - E3055)/MAX(E$2:E3055)</f>
        <v>3.9395404682613037E-2</v>
      </c>
      <c r="G3055">
        <f t="shared" si="184"/>
        <v>1.1500244140625</v>
      </c>
      <c r="H3055" t="str">
        <f t="shared" si="185"/>
        <v/>
      </c>
    </row>
    <row r="3056" spans="1:8" x14ac:dyDescent="0.3">
      <c r="A3056">
        <v>9</v>
      </c>
      <c r="B3056">
        <v>2018</v>
      </c>
      <c r="C3056">
        <v>294.45</v>
      </c>
      <c r="D3056">
        <v>-2.20001220703125</v>
      </c>
      <c r="E3056">
        <f t="shared" si="183"/>
        <v>5.7812278336048362</v>
      </c>
      <c r="F3056">
        <f>(MAX(E$2:E3056) - E3056)/MAX(E$2:E3056)</f>
        <v>4.6931519227085675E-2</v>
      </c>
      <c r="G3056">
        <f t="shared" si="184"/>
        <v>-1.04998779296875</v>
      </c>
      <c r="H3056" t="str">
        <f t="shared" si="185"/>
        <v/>
      </c>
    </row>
    <row r="3057" spans="1:8" x14ac:dyDescent="0.3">
      <c r="A3057">
        <v>9</v>
      </c>
      <c r="B3057">
        <v>2018</v>
      </c>
      <c r="C3057">
        <v>296</v>
      </c>
      <c r="D3057">
        <v>-1.04998779296875</v>
      </c>
      <c r="E3057">
        <f t="shared" si="183"/>
        <v>5.759694963380718</v>
      </c>
      <c r="F3057">
        <f>(MAX(E$2:E3057) - E3057)/MAX(E$2:E3057)</f>
        <v>5.0481336065628116E-2</v>
      </c>
      <c r="G3057">
        <f t="shared" si="184"/>
        <v>-2.0999755859375</v>
      </c>
      <c r="H3057" t="str">
        <f t="shared" si="185"/>
        <v/>
      </c>
    </row>
    <row r="3058" spans="1:8" x14ac:dyDescent="0.3">
      <c r="A3058">
        <v>9</v>
      </c>
      <c r="B3058">
        <v>2018</v>
      </c>
      <c r="C3058">
        <v>292.64999999999998</v>
      </c>
      <c r="D3058">
        <v>-1.6000061035156199</v>
      </c>
      <c r="E3058">
        <f t="shared" si="183"/>
        <v>5.726630468418862</v>
      </c>
      <c r="F3058">
        <f>(MAX(E$2:E3058) - E3058)/MAX(E$2:E3058)</f>
        <v>5.5932207210619853E-2</v>
      </c>
      <c r="G3058">
        <f t="shared" si="184"/>
        <v>-3.6999816894531197</v>
      </c>
      <c r="H3058" t="str">
        <f t="shared" si="185"/>
        <v/>
      </c>
    </row>
    <row r="3059" spans="1:8" x14ac:dyDescent="0.3">
      <c r="A3059">
        <v>9</v>
      </c>
      <c r="B3059">
        <v>2018</v>
      </c>
      <c r="C3059">
        <v>296.89999999999998</v>
      </c>
      <c r="D3059">
        <v>1.04998779296875</v>
      </c>
      <c r="E3059">
        <f t="shared" si="183"/>
        <v>5.7478953276004612</v>
      </c>
      <c r="F3059">
        <f>(MAX(E$2:E3059) - E3059)/MAX(E$2:E3059)</f>
        <v>5.2426573525635081E-2</v>
      </c>
      <c r="G3059">
        <f t="shared" si="184"/>
        <v>-2.6499938964843697</v>
      </c>
      <c r="H3059" t="str">
        <f t="shared" si="185"/>
        <v/>
      </c>
    </row>
    <row r="3060" spans="1:8" x14ac:dyDescent="0.3">
      <c r="A3060">
        <v>9</v>
      </c>
      <c r="B3060">
        <v>2018</v>
      </c>
      <c r="C3060">
        <v>296.75</v>
      </c>
      <c r="D3060">
        <v>0.70001220703125</v>
      </c>
      <c r="E3060">
        <f t="shared" si="183"/>
        <v>5.7621321489610713</v>
      </c>
      <c r="F3060">
        <f>(MAX(E$2:E3060) - E3060)/MAX(E$2:E3060)</f>
        <v>5.0079552080411843E-2</v>
      </c>
      <c r="G3060">
        <f t="shared" si="184"/>
        <v>-1.9499816894531197</v>
      </c>
      <c r="H3060" t="str">
        <f t="shared" si="185"/>
        <v/>
      </c>
    </row>
    <row r="3061" spans="1:8" x14ac:dyDescent="0.3">
      <c r="A3061">
        <v>9</v>
      </c>
      <c r="B3061">
        <v>2018</v>
      </c>
      <c r="C3061">
        <v>299.45</v>
      </c>
      <c r="D3061">
        <v>0.800018310546875</v>
      </c>
      <c r="E3061">
        <f t="shared" si="183"/>
        <v>5.7782961222063802</v>
      </c>
      <c r="F3061">
        <f>(MAX(E$2:E3061) - E3061)/MAX(E$2:E3061)</f>
        <v>4.7414828622427185E-2</v>
      </c>
      <c r="G3061">
        <f t="shared" si="184"/>
        <v>-1.1499633789062447</v>
      </c>
      <c r="H3061" t="str">
        <f t="shared" si="185"/>
        <v/>
      </c>
    </row>
    <row r="3062" spans="1:8" x14ac:dyDescent="0.3">
      <c r="A3062">
        <v>9</v>
      </c>
      <c r="B3062">
        <v>2018</v>
      </c>
      <c r="C3062">
        <v>299.45</v>
      </c>
      <c r="D3062">
        <v>-0.54998779296875</v>
      </c>
      <c r="E3062">
        <f t="shared" si="183"/>
        <v>5.7671527194749039</v>
      </c>
      <c r="F3062">
        <f>(MAX(E$2:E3062) - E3062)/MAX(E$2:E3062)</f>
        <v>4.9251882310260585E-2</v>
      </c>
      <c r="G3062">
        <f t="shared" si="184"/>
        <v>-1.6999511718749947</v>
      </c>
      <c r="H3062" t="str">
        <f t="shared" si="185"/>
        <v/>
      </c>
    </row>
    <row r="3063" spans="1:8" x14ac:dyDescent="0.3">
      <c r="A3063">
        <v>9</v>
      </c>
      <c r="B3063">
        <v>2018</v>
      </c>
      <c r="C3063">
        <v>299.45</v>
      </c>
      <c r="D3063">
        <v>-0.54998779296875</v>
      </c>
      <c r="E3063">
        <f t="shared" si="183"/>
        <v>5.756030806715871</v>
      </c>
      <c r="F3063">
        <f>(MAX(E$2:E3063) - E3063)/MAX(E$2:E3063)</f>
        <v>5.1085393253200002E-2</v>
      </c>
      <c r="G3063">
        <f t="shared" si="184"/>
        <v>-2.2499389648437447</v>
      </c>
      <c r="H3063" t="str">
        <f t="shared" si="185"/>
        <v/>
      </c>
    </row>
    <row r="3064" spans="1:8" x14ac:dyDescent="0.3">
      <c r="A3064">
        <v>9</v>
      </c>
      <c r="B3064">
        <v>2018</v>
      </c>
      <c r="C3064">
        <v>299.45</v>
      </c>
      <c r="D3064">
        <v>-0.54998779296875</v>
      </c>
      <c r="E3064">
        <f t="shared" si="183"/>
        <v>5.7449303424860227</v>
      </c>
      <c r="F3064">
        <f>(MAX(E$2:E3064) - E3064)/MAX(E$2:E3064)</f>
        <v>5.2915368283403715E-2</v>
      </c>
      <c r="G3064">
        <f t="shared" si="184"/>
        <v>-2.7999267578124947</v>
      </c>
      <c r="H3064" t="str">
        <f t="shared" si="185"/>
        <v/>
      </c>
    </row>
    <row r="3065" spans="1:8" x14ac:dyDescent="0.3">
      <c r="A3065">
        <v>9</v>
      </c>
      <c r="B3065">
        <v>2018</v>
      </c>
      <c r="C3065">
        <v>299.05</v>
      </c>
      <c r="D3065">
        <v>-0.95001220703125</v>
      </c>
      <c r="E3065">
        <f t="shared" si="183"/>
        <v>5.7257675213805177</v>
      </c>
      <c r="F3065">
        <f>(MAX(E$2:E3065) - E3065)/MAX(E$2:E3065)</f>
        <v>5.6074468966512199E-2</v>
      </c>
      <c r="G3065">
        <f t="shared" si="184"/>
        <v>-3.7499389648437447</v>
      </c>
      <c r="H3065" t="str">
        <f t="shared" si="185"/>
        <v/>
      </c>
    </row>
    <row r="3066" spans="1:8" x14ac:dyDescent="0.3">
      <c r="A3066">
        <v>9</v>
      </c>
      <c r="B3066">
        <v>2018</v>
      </c>
      <c r="C3066">
        <v>302.3</v>
      </c>
      <c r="D3066">
        <v>-0.149993896484375</v>
      </c>
      <c r="E3066">
        <f t="shared" si="183"/>
        <v>5.7227844856876944</v>
      </c>
      <c r="F3066">
        <f>(MAX(E$2:E3066) - E3066)/MAX(E$2:E3066)</f>
        <v>5.656623946538869E-2</v>
      </c>
      <c r="G3066">
        <f t="shared" si="184"/>
        <v>-3.8999328613281197</v>
      </c>
      <c r="H3066" t="str">
        <f t="shared" si="185"/>
        <v/>
      </c>
    </row>
    <row r="3067" spans="1:8" x14ac:dyDescent="0.3">
      <c r="A3067">
        <v>10</v>
      </c>
      <c r="B3067">
        <v>2018</v>
      </c>
      <c r="C3067">
        <v>301.10000000000002</v>
      </c>
      <c r="D3067">
        <v>-0.5</v>
      </c>
      <c r="E3067">
        <f t="shared" si="183"/>
        <v>5.7128061998856809</v>
      </c>
      <c r="F3067">
        <f>(MAX(E$2:E3067) - E3067)/MAX(E$2:E3067)</f>
        <v>5.8211216962169507E-2</v>
      </c>
      <c r="G3067">
        <f t="shared" si="184"/>
        <v>-0.5</v>
      </c>
      <c r="H3067" t="str">
        <f t="shared" si="185"/>
        <v/>
      </c>
    </row>
    <row r="3068" spans="1:8" x14ac:dyDescent="0.3">
      <c r="A3068">
        <v>10</v>
      </c>
      <c r="B3068">
        <v>2018</v>
      </c>
      <c r="C3068">
        <v>299.7</v>
      </c>
      <c r="D3068">
        <v>-0.3499755859375</v>
      </c>
      <c r="E3068">
        <f t="shared" si="183"/>
        <v>5.7058014957415031</v>
      </c>
      <c r="F3068">
        <f>(MAX(E$2:E3068) - E3068)/MAX(E$2:E3068)</f>
        <v>5.936598251182483E-2</v>
      </c>
      <c r="G3068">
        <f t="shared" si="184"/>
        <v>-0.8499755859375</v>
      </c>
      <c r="H3068" t="str">
        <f t="shared" si="185"/>
        <v/>
      </c>
    </row>
    <row r="3069" spans="1:8" x14ac:dyDescent="0.3">
      <c r="A3069">
        <v>10</v>
      </c>
      <c r="B3069">
        <v>2018</v>
      </c>
      <c r="C3069">
        <v>299.7</v>
      </c>
      <c r="D3069">
        <v>-3</v>
      </c>
      <c r="E3069">
        <f t="shared" si="183"/>
        <v>5.6458306091496251</v>
      </c>
      <c r="F3069">
        <f>(MAX(E$2:E3069) - E3069)/MAX(E$2:E3069)</f>
        <v>6.9252526239178075E-2</v>
      </c>
      <c r="G3069">
        <f t="shared" si="184"/>
        <v>-3.8499755859375</v>
      </c>
      <c r="H3069" t="str">
        <f t="shared" si="185"/>
        <v/>
      </c>
    </row>
    <row r="3070" spans="1:8" x14ac:dyDescent="0.3">
      <c r="A3070">
        <v>10</v>
      </c>
      <c r="B3070">
        <v>2018</v>
      </c>
      <c r="C3070">
        <v>296.60000000000002</v>
      </c>
      <c r="D3070">
        <v>0</v>
      </c>
      <c r="E3070">
        <f t="shared" si="183"/>
        <v>5.6458306091496251</v>
      </c>
      <c r="F3070">
        <f>(MAX(E$2:E3070) - E3070)/MAX(E$2:E3070)</f>
        <v>6.9252526239178075E-2</v>
      </c>
      <c r="G3070">
        <f t="shared" si="184"/>
        <v>-3.8499755859375</v>
      </c>
      <c r="H3070" t="str">
        <f t="shared" si="185"/>
        <v/>
      </c>
    </row>
    <row r="3071" spans="1:8" x14ac:dyDescent="0.3">
      <c r="A3071">
        <v>10</v>
      </c>
      <c r="B3071">
        <v>2018</v>
      </c>
      <c r="C3071">
        <v>291.2</v>
      </c>
      <c r="D3071">
        <v>0.3499755859375</v>
      </c>
      <c r="E3071">
        <f t="shared" si="183"/>
        <v>5.6529552589412395</v>
      </c>
      <c r="F3071">
        <f>(MAX(E$2:E3071) - E3071)/MAX(E$2:E3071)</f>
        <v>6.8077986963375317E-2</v>
      </c>
      <c r="G3071">
        <f t="shared" si="184"/>
        <v>-3.5</v>
      </c>
      <c r="H3071" t="str">
        <f t="shared" si="185"/>
        <v/>
      </c>
    </row>
    <row r="3072" spans="1:8" x14ac:dyDescent="0.3">
      <c r="A3072">
        <v>10</v>
      </c>
      <c r="B3072">
        <v>2018</v>
      </c>
      <c r="C3072">
        <v>289.75</v>
      </c>
      <c r="D3072">
        <v>1.1499938964843699</v>
      </c>
      <c r="E3072">
        <f t="shared" si="183"/>
        <v>5.6765131786897323</v>
      </c>
      <c r="F3072">
        <f>(MAX(E$2:E3072) - E3072)/MAX(E$2:E3072)</f>
        <v>6.4194329126132404E-2</v>
      </c>
      <c r="G3072">
        <f t="shared" si="184"/>
        <v>-2.3500061035156303</v>
      </c>
      <c r="H3072" t="str">
        <f t="shared" si="185"/>
        <v/>
      </c>
    </row>
    <row r="3073" spans="1:8" x14ac:dyDescent="0.3">
      <c r="A3073">
        <v>10</v>
      </c>
      <c r="B3073">
        <v>2018</v>
      </c>
      <c r="C3073">
        <v>289.75</v>
      </c>
      <c r="D3073">
        <v>-4.998779296875E-2</v>
      </c>
      <c r="E3073">
        <f t="shared" si="183"/>
        <v>5.675484898503921</v>
      </c>
      <c r="F3073">
        <f>(MAX(E$2:E3073) - E3073)/MAX(E$2:E3073)</f>
        <v>6.4363846997198382E-2</v>
      </c>
      <c r="G3073">
        <f t="shared" si="184"/>
        <v>-2.3999938964843803</v>
      </c>
      <c r="H3073" t="str">
        <f t="shared" si="185"/>
        <v/>
      </c>
    </row>
    <row r="3074" spans="1:8" x14ac:dyDescent="0.3">
      <c r="A3074">
        <v>10</v>
      </c>
      <c r="B3074">
        <v>2018</v>
      </c>
      <c r="C3074">
        <v>290.35000000000002</v>
      </c>
      <c r="D3074">
        <v>0.550018310546875</v>
      </c>
      <c r="E3074">
        <f t="shared" si="183"/>
        <v>5.6867736935656739</v>
      </c>
      <c r="F3074">
        <f>(MAX(E$2:E3074) - E3074)/MAX(E$2:E3074)</f>
        <v>6.2502824551979697E-2</v>
      </c>
      <c r="G3074">
        <f t="shared" si="184"/>
        <v>-1.8499755859375053</v>
      </c>
      <c r="H3074" t="str">
        <f t="shared" si="185"/>
        <v/>
      </c>
    </row>
    <row r="3075" spans="1:8" x14ac:dyDescent="0.3">
      <c r="A3075">
        <v>10</v>
      </c>
      <c r="B3075">
        <v>2018</v>
      </c>
      <c r="C3075">
        <v>280.05</v>
      </c>
      <c r="D3075">
        <v>7.75</v>
      </c>
      <c r="E3075">
        <f t="shared" si="183"/>
        <v>5.8520160464719071</v>
      </c>
      <c r="F3075">
        <f>(MAX(E$2:E3075) - E3075)/MAX(E$2:E3075)</f>
        <v>3.5261677381087875E-2</v>
      </c>
      <c r="G3075">
        <f t="shared" si="184"/>
        <v>5.9000244140624947</v>
      </c>
      <c r="H3075" t="str">
        <f t="shared" si="185"/>
        <v/>
      </c>
    </row>
    <row r="3076" spans="1:8" x14ac:dyDescent="0.3">
      <c r="A3076">
        <v>10</v>
      </c>
      <c r="B3076">
        <v>2018</v>
      </c>
      <c r="C3076">
        <v>275.75</v>
      </c>
      <c r="D3076">
        <v>-1.20001220703125</v>
      </c>
      <c r="E3076">
        <f t="shared" ref="E3076:E3132" si="186">(D3076/C3076*$G$2+1)*E3075*$H$2+(1-$H$2)*E3075</f>
        <v>5.8252758280636217</v>
      </c>
      <c r="F3076">
        <f>(MAX(E$2:E3076) - E3076)/MAX(E$2:E3076)</f>
        <v>3.9669955357226616E-2</v>
      </c>
      <c r="G3076">
        <f t="shared" si="184"/>
        <v>4.7000122070312447</v>
      </c>
      <c r="H3076" t="str">
        <f t="shared" si="185"/>
        <v/>
      </c>
    </row>
    <row r="3077" spans="1:8" x14ac:dyDescent="0.3">
      <c r="A3077">
        <v>10</v>
      </c>
      <c r="B3077">
        <v>2018</v>
      </c>
      <c r="C3077">
        <v>278.45</v>
      </c>
      <c r="D3077">
        <v>-0.75</v>
      </c>
      <c r="E3077">
        <f t="shared" si="186"/>
        <v>5.8088010400779861</v>
      </c>
      <c r="F3077">
        <f>(MAX(E$2:E3077) - E3077)/MAX(E$2:E3077)</f>
        <v>4.2385918403217648E-2</v>
      </c>
      <c r="G3077">
        <f t="shared" ref="G3077:G3132" si="187">IF(A3077&lt;&gt;A3076, D3077, D3077+G3076)</f>
        <v>3.9500122070312447</v>
      </c>
      <c r="H3077" t="str">
        <f t="shared" si="185"/>
        <v/>
      </c>
    </row>
    <row r="3078" spans="1:8" x14ac:dyDescent="0.3">
      <c r="A3078">
        <v>10</v>
      </c>
      <c r="B3078">
        <v>2018</v>
      </c>
      <c r="C3078">
        <v>277.89999999999998</v>
      </c>
      <c r="D3078">
        <v>1</v>
      </c>
      <c r="E3078">
        <f t="shared" si="186"/>
        <v>5.8307486510606488</v>
      </c>
      <c r="F3078">
        <f>(MAX(E$2:E3078) - E3078)/MAX(E$2:E3078)</f>
        <v>3.8767729178040854E-2</v>
      </c>
      <c r="G3078">
        <f t="shared" si="187"/>
        <v>4.9500122070312447</v>
      </c>
      <c r="H3078" t="str">
        <f t="shared" si="185"/>
        <v/>
      </c>
    </row>
    <row r="3079" spans="1:8" x14ac:dyDescent="0.3">
      <c r="A3079">
        <v>10</v>
      </c>
      <c r="B3079">
        <v>2018</v>
      </c>
      <c r="C3079">
        <v>280</v>
      </c>
      <c r="D3079">
        <v>3.3500061035156201</v>
      </c>
      <c r="E3079">
        <f t="shared" si="186"/>
        <v>5.9039975644448432</v>
      </c>
      <c r="F3079">
        <f>(MAX(E$2:E3079) - E3079)/MAX(E$2:E3079)</f>
        <v>2.6692226774979389E-2</v>
      </c>
      <c r="G3079">
        <f t="shared" si="187"/>
        <v>8.3000183105468643</v>
      </c>
      <c r="H3079" t="str">
        <f t="shared" si="185"/>
        <v/>
      </c>
    </row>
    <row r="3080" spans="1:8" x14ac:dyDescent="0.3">
      <c r="A3080">
        <v>10</v>
      </c>
      <c r="B3080">
        <v>2018</v>
      </c>
      <c r="C3080">
        <v>278.60000000000002</v>
      </c>
      <c r="D3080">
        <v>-1.6000061035156199</v>
      </c>
      <c r="E3080">
        <f t="shared" si="186"/>
        <v>5.8683954332705222</v>
      </c>
      <c r="F3080">
        <f>(MAX(E$2:E3080) - E3080)/MAX(E$2:E3080)</f>
        <v>3.2561441766534333E-2</v>
      </c>
      <c r="G3080">
        <f t="shared" si="187"/>
        <v>6.7000122070312447</v>
      </c>
      <c r="H3080" t="str">
        <f t="shared" si="185"/>
        <v/>
      </c>
    </row>
    <row r="3081" spans="1:8" x14ac:dyDescent="0.3">
      <c r="A3081">
        <v>10</v>
      </c>
      <c r="B3081">
        <v>2018</v>
      </c>
      <c r="C3081">
        <v>275.39999999999998</v>
      </c>
      <c r="D3081">
        <v>-1.8500061035156199</v>
      </c>
      <c r="E3081">
        <f t="shared" si="186"/>
        <v>5.8270032918839449</v>
      </c>
      <c r="F3081">
        <f>(MAX(E$2:E3081) - E3081)/MAX(E$2:E3081)</f>
        <v>3.9385173064223802E-2</v>
      </c>
      <c r="G3081">
        <f t="shared" si="187"/>
        <v>4.850006103515625</v>
      </c>
      <c r="H3081" t="str">
        <f t="shared" si="185"/>
        <v/>
      </c>
    </row>
    <row r="3082" spans="1:8" x14ac:dyDescent="0.3">
      <c r="A3082">
        <v>10</v>
      </c>
      <c r="B3082">
        <v>2018</v>
      </c>
      <c r="C3082">
        <v>276.2</v>
      </c>
      <c r="D3082">
        <v>2</v>
      </c>
      <c r="E3082">
        <f t="shared" si="186"/>
        <v>5.8713070823001514</v>
      </c>
      <c r="F3082">
        <f>(MAX(E$2:E3082) - E3082)/MAX(E$2:E3082)</f>
        <v>3.2081439767463769E-2</v>
      </c>
      <c r="G3082">
        <f t="shared" si="187"/>
        <v>6.850006103515625</v>
      </c>
      <c r="H3082" t="str">
        <f t="shared" si="185"/>
        <v/>
      </c>
    </row>
    <row r="3083" spans="1:8" x14ac:dyDescent="0.3">
      <c r="A3083">
        <v>10</v>
      </c>
      <c r="B3083">
        <v>2018</v>
      </c>
      <c r="C3083">
        <v>276.7</v>
      </c>
      <c r="D3083">
        <v>-2.1999816894531201</v>
      </c>
      <c r="E3083">
        <f t="shared" si="186"/>
        <v>5.8222915185924258</v>
      </c>
      <c r="F3083">
        <f>(MAX(E$2:E3083) - E3083)/MAX(E$2:E3083)</f>
        <v>4.016193584575467E-2</v>
      </c>
      <c r="G3083">
        <f t="shared" si="187"/>
        <v>4.6500244140625053</v>
      </c>
      <c r="H3083" t="str">
        <f t="shared" si="185"/>
        <v/>
      </c>
    </row>
    <row r="3084" spans="1:8" x14ac:dyDescent="0.3">
      <c r="A3084">
        <v>10</v>
      </c>
      <c r="B3084">
        <v>2018</v>
      </c>
      <c r="C3084">
        <v>274.3</v>
      </c>
      <c r="D3084">
        <v>-2.1499938964843701</v>
      </c>
      <c r="E3084">
        <f t="shared" si="186"/>
        <v>5.7743739619392986</v>
      </c>
      <c r="F3084">
        <f>(MAX(E$2:E3084) - E3084)/MAX(E$2:E3084)</f>
        <v>4.8061419179776743E-2</v>
      </c>
      <c r="G3084">
        <f t="shared" si="187"/>
        <v>2.5000305175781352</v>
      </c>
      <c r="H3084" t="str">
        <f t="shared" si="185"/>
        <v/>
      </c>
    </row>
    <row r="3085" spans="1:8" x14ac:dyDescent="0.3">
      <c r="A3085">
        <v>10</v>
      </c>
      <c r="B3085">
        <v>2018</v>
      </c>
      <c r="C3085">
        <v>265.2</v>
      </c>
      <c r="D3085">
        <v>5.8499755859375</v>
      </c>
      <c r="E3085">
        <f t="shared" si="186"/>
        <v>5.9081180948069045</v>
      </c>
      <c r="F3085">
        <f>(MAX(E$2:E3085) - E3085)/MAX(E$2:E3085)</f>
        <v>2.6012933772665781E-2</v>
      </c>
      <c r="G3085">
        <f t="shared" si="187"/>
        <v>8.3500061035156357</v>
      </c>
      <c r="H3085" t="str">
        <f t="shared" si="185"/>
        <v/>
      </c>
    </row>
    <row r="3086" spans="1:8" x14ac:dyDescent="0.3">
      <c r="A3086">
        <v>10</v>
      </c>
      <c r="B3086">
        <v>2018</v>
      </c>
      <c r="C3086">
        <v>266.8</v>
      </c>
      <c r="D3086">
        <v>-9.99755859375E-2</v>
      </c>
      <c r="E3086">
        <f t="shared" si="186"/>
        <v>5.905793503552287</v>
      </c>
      <c r="F3086">
        <f>(MAX(E$2:E3086) - E3086)/MAX(E$2:E3086)</f>
        <v>2.6396155939171342E-2</v>
      </c>
      <c r="G3086">
        <f t="shared" si="187"/>
        <v>8.2500305175781357</v>
      </c>
      <c r="H3086" t="str">
        <f t="shared" si="185"/>
        <v/>
      </c>
    </row>
    <row r="3087" spans="1:8" x14ac:dyDescent="0.3">
      <c r="A3087">
        <v>10</v>
      </c>
      <c r="B3087">
        <v>2018</v>
      </c>
      <c r="C3087">
        <v>263.64999999999998</v>
      </c>
      <c r="D3087">
        <v>1.1999816894531199</v>
      </c>
      <c r="E3087">
        <f t="shared" si="186"/>
        <v>5.9340172330013736</v>
      </c>
      <c r="F3087">
        <f>(MAX(E$2:E3087) - E3087)/MAX(E$2:E3087)</f>
        <v>2.1743312681303407E-2</v>
      </c>
      <c r="G3087">
        <f t="shared" si="187"/>
        <v>9.4500122070312553</v>
      </c>
      <c r="H3087" t="str">
        <f t="shared" si="185"/>
        <v/>
      </c>
    </row>
    <row r="3088" spans="1:8" x14ac:dyDescent="0.3">
      <c r="A3088">
        <v>10</v>
      </c>
      <c r="B3088">
        <v>2018</v>
      </c>
      <c r="C3088">
        <v>259.3</v>
      </c>
      <c r="D3088">
        <v>0.25</v>
      </c>
      <c r="E3088">
        <f t="shared" si="186"/>
        <v>5.9400244814536025</v>
      </c>
      <c r="F3088">
        <f>(MAX(E$2:E3088) - E3088)/MAX(E$2:E3088)</f>
        <v>2.0752983408564601E-2</v>
      </c>
      <c r="G3088">
        <f t="shared" si="187"/>
        <v>9.7000122070312553</v>
      </c>
      <c r="H3088" t="str">
        <f t="shared" si="185"/>
        <v/>
      </c>
    </row>
    <row r="3089" spans="1:8" x14ac:dyDescent="0.3">
      <c r="A3089">
        <v>10</v>
      </c>
      <c r="B3089">
        <v>2018</v>
      </c>
      <c r="C3089">
        <v>262.75</v>
      </c>
      <c r="D3089">
        <v>1</v>
      </c>
      <c r="E3089">
        <f t="shared" si="186"/>
        <v>5.9637619722453294</v>
      </c>
      <c r="F3089">
        <f>(MAX(E$2:E3089) - E3089)/MAX(E$2:E3089)</f>
        <v>1.6839722257580767E-2</v>
      </c>
      <c r="G3089">
        <f t="shared" si="187"/>
        <v>10.700012207031255</v>
      </c>
      <c r="H3089" t="str">
        <f t="shared" si="185"/>
        <v/>
      </c>
    </row>
    <row r="3090" spans="1:8" x14ac:dyDescent="0.3">
      <c r="A3090">
        <v>11</v>
      </c>
      <c r="B3090">
        <v>2018</v>
      </c>
      <c r="C3090">
        <v>263.3</v>
      </c>
      <c r="D3090">
        <v>0.199981689453125</v>
      </c>
      <c r="E3090">
        <f t="shared" si="186"/>
        <v>5.9685180503100517</v>
      </c>
      <c r="F3090">
        <f>(MAX(E$2:E3090) - E3090)/MAX(E$2:E3090)</f>
        <v>1.6055655580735104E-2</v>
      </c>
      <c r="G3090">
        <f t="shared" si="187"/>
        <v>0.199981689453125</v>
      </c>
      <c r="H3090" t="str">
        <f t="shared" si="185"/>
        <v/>
      </c>
    </row>
    <row r="3091" spans="1:8" x14ac:dyDescent="0.3">
      <c r="A3091">
        <v>11</v>
      </c>
      <c r="B3091">
        <v>2018</v>
      </c>
      <c r="C3091">
        <v>265.45</v>
      </c>
      <c r="D3091">
        <v>2.8500061035156201</v>
      </c>
      <c r="E3091">
        <f t="shared" si="186"/>
        <v>6.0358031454916041</v>
      </c>
      <c r="F3091">
        <f>(MAX(E$2:E3091) - E3091)/MAX(E$2:E3091)</f>
        <v>4.963322725318629E-3</v>
      </c>
      <c r="G3091">
        <f t="shared" si="187"/>
        <v>3.0499877929687451</v>
      </c>
      <c r="H3091" t="str">
        <f t="shared" si="185"/>
        <v/>
      </c>
    </row>
    <row r="3092" spans="1:8" x14ac:dyDescent="0.3">
      <c r="A3092">
        <v>11</v>
      </c>
      <c r="B3092">
        <v>2018</v>
      </c>
      <c r="C3092">
        <v>269.75</v>
      </c>
      <c r="D3092">
        <v>-2.1000061035156201</v>
      </c>
      <c r="E3092">
        <f t="shared" si="186"/>
        <v>5.9864649263353158</v>
      </c>
      <c r="F3092">
        <f>(MAX(E$2:E3092) - E3092)/MAX(E$2:E3092)</f>
        <v>1.3097010400105216E-2</v>
      </c>
      <c r="G3092">
        <f t="shared" si="187"/>
        <v>0.949981689453125</v>
      </c>
      <c r="H3092" t="str">
        <f t="shared" si="185"/>
        <v/>
      </c>
    </row>
    <row r="3093" spans="1:8" x14ac:dyDescent="0.3">
      <c r="A3093">
        <v>11</v>
      </c>
      <c r="B3093">
        <v>2018</v>
      </c>
      <c r="C3093">
        <v>270.60000000000002</v>
      </c>
      <c r="D3093">
        <v>1.5500183105468699</v>
      </c>
      <c r="E3093">
        <f t="shared" si="186"/>
        <v>6.0224704206584114</v>
      </c>
      <c r="F3093">
        <f>(MAX(E$2:E3093) - E3093)/MAX(E$2:E3093)</f>
        <v>7.1612986859738463E-3</v>
      </c>
      <c r="G3093">
        <f t="shared" si="187"/>
        <v>2.4999999999999947</v>
      </c>
      <c r="H3093" t="str">
        <f t="shared" si="185"/>
        <v/>
      </c>
    </row>
    <row r="3094" spans="1:8" x14ac:dyDescent="0.3">
      <c r="A3094">
        <v>11</v>
      </c>
      <c r="B3094">
        <v>2018</v>
      </c>
      <c r="C3094">
        <v>270.55</v>
      </c>
      <c r="D3094">
        <v>0.5</v>
      </c>
      <c r="E3094">
        <f t="shared" si="186"/>
        <v>6.0341569738679688</v>
      </c>
      <c r="F3094">
        <f>(MAX(E$2:E3094) - E3094)/MAX(E$2:E3094)</f>
        <v>5.2347035346529203E-3</v>
      </c>
      <c r="G3094">
        <f t="shared" si="187"/>
        <v>2.9999999999999947</v>
      </c>
      <c r="H3094" t="str">
        <f t="shared" si="185"/>
        <v/>
      </c>
    </row>
    <row r="3095" spans="1:8" x14ac:dyDescent="0.3">
      <c r="A3095">
        <v>11</v>
      </c>
      <c r="B3095">
        <v>2018</v>
      </c>
      <c r="C3095">
        <v>274</v>
      </c>
      <c r="D3095">
        <v>4.25</v>
      </c>
      <c r="E3095">
        <f t="shared" si="186"/>
        <v>6.1324322494003987</v>
      </c>
      <c r="F3095">
        <f>(MAX(E$2:E3095) - E3095)/MAX(E$2:E3095)</f>
        <v>0</v>
      </c>
      <c r="G3095">
        <f t="shared" si="187"/>
        <v>7.2499999999999947</v>
      </c>
      <c r="H3095" t="str">
        <f t="shared" si="185"/>
        <v/>
      </c>
    </row>
    <row r="3096" spans="1:8" x14ac:dyDescent="0.3">
      <c r="A3096">
        <v>11</v>
      </c>
      <c r="B3096">
        <v>2018</v>
      </c>
      <c r="C3096">
        <v>271.60000000000002</v>
      </c>
      <c r="D3096">
        <v>0.449981689453125</v>
      </c>
      <c r="E3096">
        <f t="shared" si="186"/>
        <v>6.1431003507820039</v>
      </c>
      <c r="F3096">
        <f>(MAX(E$2:E3096) - E3096)/MAX(E$2:E3096)</f>
        <v>0</v>
      </c>
      <c r="G3096">
        <f t="shared" si="187"/>
        <v>7.6999816894531197</v>
      </c>
      <c r="H3096" t="str">
        <f t="shared" si="185"/>
        <v/>
      </c>
    </row>
    <row r="3097" spans="1:8" x14ac:dyDescent="0.3">
      <c r="A3097">
        <v>11</v>
      </c>
      <c r="B3097">
        <v>2018</v>
      </c>
      <c r="C3097">
        <v>268.2</v>
      </c>
      <c r="D3097">
        <v>2.29998779296875</v>
      </c>
      <c r="E3097">
        <f t="shared" si="186"/>
        <v>6.1984154462654848</v>
      </c>
      <c r="F3097">
        <f>(MAX(E$2:E3097) - E3097)/MAX(E$2:E3097)</f>
        <v>0</v>
      </c>
      <c r="G3097">
        <f t="shared" si="187"/>
        <v>9.9999694824218697</v>
      </c>
      <c r="H3097" t="str">
        <f t="shared" ref="H3097:H3132" si="188">IF(A3097=A3098, "", IF(-C3075*0.05 &gt; MIN(G3076:G3097), -C3075*0.05, ""))</f>
        <v/>
      </c>
    </row>
    <row r="3098" spans="1:8" x14ac:dyDescent="0.3">
      <c r="A3098">
        <v>11</v>
      </c>
      <c r="B3098">
        <v>2018</v>
      </c>
      <c r="C3098">
        <v>266.95</v>
      </c>
      <c r="D3098">
        <v>-3</v>
      </c>
      <c r="E3098">
        <f t="shared" si="186"/>
        <v>6.125274376193425</v>
      </c>
      <c r="F3098">
        <f>(MAX(E$2:E3098) - E3098)/MAX(E$2:E3098)</f>
        <v>1.1799962539801518E-2</v>
      </c>
      <c r="G3098">
        <f t="shared" si="187"/>
        <v>6.9999694824218697</v>
      </c>
      <c r="H3098" t="str">
        <f t="shared" si="188"/>
        <v/>
      </c>
    </row>
    <row r="3099" spans="1:8" x14ac:dyDescent="0.3">
      <c r="A3099">
        <v>11</v>
      </c>
      <c r="B3099">
        <v>2018</v>
      </c>
      <c r="C3099">
        <v>268.89999999999998</v>
      </c>
      <c r="D3099">
        <v>-0.5</v>
      </c>
      <c r="E3099">
        <f t="shared" si="186"/>
        <v>6.1133153987017863</v>
      </c>
      <c r="F3099">
        <f>(MAX(E$2:E3099) - E3099)/MAX(E$2:E3099)</f>
        <v>1.3729322969948853E-2</v>
      </c>
      <c r="G3099">
        <f t="shared" si="187"/>
        <v>6.4999694824218697</v>
      </c>
      <c r="H3099" t="str">
        <f t="shared" si="188"/>
        <v/>
      </c>
    </row>
    <row r="3100" spans="1:8" x14ac:dyDescent="0.3">
      <c r="A3100">
        <v>11</v>
      </c>
      <c r="B3100">
        <v>2018</v>
      </c>
      <c r="C3100">
        <v>267.7</v>
      </c>
      <c r="D3100">
        <v>-0.5999755859375</v>
      </c>
      <c r="E3100">
        <f t="shared" si="186"/>
        <v>6.0989290259420752</v>
      </c>
      <c r="F3100">
        <f>(MAX(E$2:E3100) - E3100)/MAX(E$2:E3100)</f>
        <v>1.6050298852321957E-2</v>
      </c>
      <c r="G3100">
        <f t="shared" si="187"/>
        <v>5.8999938964843697</v>
      </c>
      <c r="H3100" t="str">
        <f t="shared" si="188"/>
        <v/>
      </c>
    </row>
    <row r="3101" spans="1:8" x14ac:dyDescent="0.3">
      <c r="A3101">
        <v>11</v>
      </c>
      <c r="B3101">
        <v>2018</v>
      </c>
      <c r="C3101">
        <v>271.89999999999998</v>
      </c>
      <c r="D3101">
        <v>-0.79998779296875</v>
      </c>
      <c r="E3101">
        <f t="shared" si="186"/>
        <v>6.0800874584191504</v>
      </c>
      <c r="F3101">
        <f>(MAX(E$2:E3101) - E3101)/MAX(E$2:E3101)</f>
        <v>1.9090038231888182E-2</v>
      </c>
      <c r="G3101">
        <f t="shared" si="187"/>
        <v>5.1000061035156197</v>
      </c>
      <c r="H3101" t="str">
        <f t="shared" si="188"/>
        <v/>
      </c>
    </row>
    <row r="3102" spans="1:8" x14ac:dyDescent="0.3">
      <c r="A3102">
        <v>11</v>
      </c>
      <c r="B3102">
        <v>2018</v>
      </c>
      <c r="C3102">
        <v>270.8</v>
      </c>
      <c r="D3102">
        <v>-9.99755859375E-2</v>
      </c>
      <c r="E3102">
        <f t="shared" si="186"/>
        <v>6.0777305406882896</v>
      </c>
      <c r="F3102">
        <f>(MAX(E$2:E3102) - E3102)/MAX(E$2:E3102)</f>
        <v>1.947028343347126E-2</v>
      </c>
      <c r="G3102">
        <f t="shared" si="187"/>
        <v>5.0000305175781197</v>
      </c>
      <c r="H3102" t="str">
        <f t="shared" si="188"/>
        <v/>
      </c>
    </row>
    <row r="3103" spans="1:8" x14ac:dyDescent="0.3">
      <c r="A3103">
        <v>11</v>
      </c>
      <c r="B3103">
        <v>2018</v>
      </c>
      <c r="C3103">
        <v>268.64999999999998</v>
      </c>
      <c r="D3103">
        <v>-2.95001220703125</v>
      </c>
      <c r="E3103">
        <f t="shared" si="186"/>
        <v>6.0076547980849737</v>
      </c>
      <c r="F3103">
        <f>(MAX(E$2:E3103) - E3103)/MAX(E$2:E3103)</f>
        <v>3.0775711927383546E-2</v>
      </c>
      <c r="G3103">
        <f t="shared" si="187"/>
        <v>2.0500183105468697</v>
      </c>
      <c r="H3103" t="str">
        <f t="shared" si="188"/>
        <v/>
      </c>
    </row>
    <row r="3104" spans="1:8" x14ac:dyDescent="0.3">
      <c r="A3104">
        <v>11</v>
      </c>
      <c r="B3104">
        <v>2018</v>
      </c>
      <c r="C3104">
        <v>265.2</v>
      </c>
      <c r="D3104">
        <v>-3</v>
      </c>
      <c r="E3104">
        <f t="shared" si="186"/>
        <v>5.9362969073837384</v>
      </c>
      <c r="F3104">
        <f>(MAX(E$2:E3104) - E3104)/MAX(E$2:E3104)</f>
        <v>4.2287991367160063E-2</v>
      </c>
      <c r="G3104">
        <f t="shared" si="187"/>
        <v>-0.94998168945313033</v>
      </c>
      <c r="H3104" t="str">
        <f t="shared" si="188"/>
        <v/>
      </c>
    </row>
    <row r="3105" spans="1:8" x14ac:dyDescent="0.3">
      <c r="A3105">
        <v>11</v>
      </c>
      <c r="B3105">
        <v>2018</v>
      </c>
      <c r="C3105">
        <v>267.5</v>
      </c>
      <c r="D3105">
        <v>-4.998779296875E-2</v>
      </c>
      <c r="E3105">
        <f t="shared" si="186"/>
        <v>5.9351321242067376</v>
      </c>
      <c r="F3105">
        <f>(MAX(E$2:E3105) - E3105)/MAX(E$2:E3105)</f>
        <v>4.2475907647877023E-2</v>
      </c>
      <c r="G3105">
        <f t="shared" si="187"/>
        <v>-0.99996948242188033</v>
      </c>
      <c r="H3105" t="str">
        <f t="shared" si="188"/>
        <v/>
      </c>
    </row>
    <row r="3106" spans="1:8" x14ac:dyDescent="0.3">
      <c r="A3106">
        <v>11</v>
      </c>
      <c r="B3106">
        <v>2018</v>
      </c>
      <c r="C3106">
        <v>267</v>
      </c>
      <c r="D3106">
        <v>-0.399993896484375</v>
      </c>
      <c r="E3106">
        <f t="shared" si="186"/>
        <v>5.9257961037732674</v>
      </c>
      <c r="F3106">
        <f>(MAX(E$2:E3106) - E3106)/MAX(E$2:E3106)</f>
        <v>4.398210233818213E-2</v>
      </c>
      <c r="G3106">
        <f t="shared" si="187"/>
        <v>-1.3999633789062553</v>
      </c>
      <c r="H3106" t="str">
        <f t="shared" si="188"/>
        <v/>
      </c>
    </row>
    <row r="3107" spans="1:8" x14ac:dyDescent="0.3">
      <c r="A3107">
        <v>11</v>
      </c>
      <c r="B3107">
        <v>2018</v>
      </c>
      <c r="C3107">
        <v>266.10000000000002</v>
      </c>
      <c r="D3107">
        <v>0.70001220703125</v>
      </c>
      <c r="E3107">
        <f t="shared" si="186"/>
        <v>5.9421641461989365</v>
      </c>
      <c r="F3107">
        <f>(MAX(E$2:E3107) - E3107)/MAX(E$2:E3107)</f>
        <v>4.1341420607897209E-2</v>
      </c>
      <c r="G3107">
        <f t="shared" si="187"/>
        <v>-0.69995117187500533</v>
      </c>
      <c r="H3107" t="str">
        <f t="shared" si="188"/>
        <v/>
      </c>
    </row>
    <row r="3108" spans="1:8" x14ac:dyDescent="0.3">
      <c r="A3108">
        <v>11</v>
      </c>
      <c r="B3108">
        <v>2018</v>
      </c>
      <c r="C3108">
        <v>269.95</v>
      </c>
      <c r="D3108">
        <v>0.45001220703125</v>
      </c>
      <c r="E3108">
        <f t="shared" si="186"/>
        <v>5.9525651416502114</v>
      </c>
      <c r="F3108">
        <f>(MAX(E$2:E3108) - E3108)/MAX(E$2:E3108)</f>
        <v>3.9663411842359962E-2</v>
      </c>
      <c r="G3108">
        <f t="shared" si="187"/>
        <v>-0.24993896484375533</v>
      </c>
      <c r="H3108" t="str">
        <f t="shared" si="188"/>
        <v/>
      </c>
    </row>
    <row r="3109" spans="1:8" x14ac:dyDescent="0.3">
      <c r="A3109">
        <v>11</v>
      </c>
      <c r="B3109">
        <v>2018</v>
      </c>
      <c r="C3109">
        <v>272</v>
      </c>
      <c r="D3109">
        <v>0.54998779296875</v>
      </c>
      <c r="E3109">
        <f t="shared" si="186"/>
        <v>5.9652031198597593</v>
      </c>
      <c r="F3109">
        <f>(MAX(E$2:E3109) - E3109)/MAX(E$2:E3109)</f>
        <v>3.7624507170818118E-2</v>
      </c>
      <c r="G3109">
        <f t="shared" si="187"/>
        <v>0.30004882812499467</v>
      </c>
      <c r="H3109" t="str">
        <f t="shared" si="188"/>
        <v/>
      </c>
    </row>
    <row r="3110" spans="1:8" x14ac:dyDescent="0.3">
      <c r="A3110">
        <v>11</v>
      </c>
      <c r="B3110">
        <v>2018</v>
      </c>
      <c r="C3110">
        <v>276.7</v>
      </c>
      <c r="D3110">
        <v>-3</v>
      </c>
      <c r="E3110">
        <f t="shared" si="186"/>
        <v>5.8972942299878461</v>
      </c>
      <c r="F3110">
        <f>(MAX(E$2:E3110) - E3110)/MAX(E$2:E3110)</f>
        <v>4.8580353944984882E-2</v>
      </c>
      <c r="G3110">
        <f t="shared" si="187"/>
        <v>-2.6999511718750053</v>
      </c>
      <c r="H3110" t="str">
        <f t="shared" si="188"/>
        <v/>
      </c>
    </row>
    <row r="3111" spans="1:8" x14ac:dyDescent="0.3">
      <c r="A3111">
        <v>11</v>
      </c>
      <c r="B3111">
        <v>2018</v>
      </c>
      <c r="C3111">
        <v>274.35000000000002</v>
      </c>
      <c r="D3111">
        <v>1.0500183105468699</v>
      </c>
      <c r="E3111">
        <f t="shared" si="186"/>
        <v>5.9209934473028749</v>
      </c>
      <c r="F3111">
        <f>(MAX(E$2:E3111) - E3111)/MAX(E$2:E3111)</f>
        <v>4.4756922372758232E-2</v>
      </c>
      <c r="G3111">
        <f t="shared" si="187"/>
        <v>-1.6499328613281354</v>
      </c>
      <c r="H3111" t="str">
        <f t="shared" si="188"/>
        <v/>
      </c>
    </row>
    <row r="3112" spans="1:8" x14ac:dyDescent="0.3">
      <c r="A3112">
        <v>12</v>
      </c>
      <c r="B3112">
        <v>2018</v>
      </c>
      <c r="C3112">
        <v>274.55</v>
      </c>
      <c r="D3112">
        <v>-3</v>
      </c>
      <c r="E3112">
        <f t="shared" si="186"/>
        <v>5.8530599948934636</v>
      </c>
      <c r="F3112">
        <f>(MAX(E$2:E3112) - E3112)/MAX(E$2:E3112)</f>
        <v>5.5716731859284482E-2</v>
      </c>
      <c r="G3112">
        <f t="shared" si="187"/>
        <v>-3</v>
      </c>
      <c r="H3112" t="str">
        <f t="shared" si="188"/>
        <v/>
      </c>
    </row>
    <row r="3113" spans="1:8" x14ac:dyDescent="0.3">
      <c r="A3113">
        <v>12</v>
      </c>
      <c r="B3113">
        <v>2018</v>
      </c>
      <c r="C3113">
        <v>274.14999999999998</v>
      </c>
      <c r="D3113">
        <v>1.25</v>
      </c>
      <c r="E3113">
        <f t="shared" si="186"/>
        <v>5.8810816663991998</v>
      </c>
      <c r="F3113">
        <f>(MAX(E$2:E3113) - E3113)/MAX(E$2:E3113)</f>
        <v>5.1195952032785576E-2</v>
      </c>
      <c r="G3113">
        <f t="shared" si="187"/>
        <v>-1.75</v>
      </c>
      <c r="H3113" t="str">
        <f t="shared" si="188"/>
        <v/>
      </c>
    </row>
    <row r="3114" spans="1:8" x14ac:dyDescent="0.3">
      <c r="A3114">
        <v>12</v>
      </c>
      <c r="B3114">
        <v>2018</v>
      </c>
      <c r="C3114">
        <v>268.89999999999998</v>
      </c>
      <c r="D3114">
        <v>3.8500061035156201</v>
      </c>
      <c r="E3114">
        <f t="shared" si="186"/>
        <v>5.9694948695470478</v>
      </c>
      <c r="F3114">
        <f>(MAX(E$2:E3114) - E3114)/MAX(E$2:E3114)</f>
        <v>3.6932112521815642E-2</v>
      </c>
      <c r="G3114">
        <f t="shared" si="187"/>
        <v>2.1000061035156201</v>
      </c>
      <c r="H3114" t="str">
        <f t="shared" si="188"/>
        <v/>
      </c>
    </row>
    <row r="3115" spans="1:8" x14ac:dyDescent="0.3">
      <c r="A3115">
        <v>12</v>
      </c>
      <c r="B3115">
        <v>2018</v>
      </c>
      <c r="C3115">
        <v>269</v>
      </c>
      <c r="D3115">
        <v>1.8999938964843699</v>
      </c>
      <c r="E3115">
        <f t="shared" si="186"/>
        <v>6.0137666316589282</v>
      </c>
      <c r="F3115">
        <f>(MAX(E$2:E3115) - E3115)/MAX(E$2:E3115)</f>
        <v>2.9789680315443618E-2</v>
      </c>
      <c r="G3115">
        <f t="shared" si="187"/>
        <v>3.9999999999999902</v>
      </c>
      <c r="H3115" t="str">
        <f t="shared" si="188"/>
        <v/>
      </c>
    </row>
    <row r="3116" spans="1:8" x14ac:dyDescent="0.3">
      <c r="A3116">
        <v>12</v>
      </c>
      <c r="B3116">
        <v>2018</v>
      </c>
      <c r="C3116">
        <v>267.7</v>
      </c>
      <c r="D3116">
        <v>1.3000183105468699</v>
      </c>
      <c r="E3116">
        <f t="shared" si="186"/>
        <v>6.0444312079508142</v>
      </c>
      <c r="F3116">
        <f>(MAX(E$2:E3116) - E3116)/MAX(E$2:E3116)</f>
        <v>2.484251655113652E-2</v>
      </c>
      <c r="G3116">
        <f t="shared" si="187"/>
        <v>5.3000183105468599</v>
      </c>
      <c r="H3116" t="str">
        <f t="shared" si="188"/>
        <v/>
      </c>
    </row>
    <row r="3117" spans="1:8" x14ac:dyDescent="0.3">
      <c r="A3117">
        <v>12</v>
      </c>
      <c r="B3117">
        <v>2018</v>
      </c>
      <c r="C3117">
        <v>263.75</v>
      </c>
      <c r="D3117">
        <v>3.75</v>
      </c>
      <c r="E3117">
        <f t="shared" si="186"/>
        <v>6.1346679771690376</v>
      </c>
      <c r="F3117">
        <f>(MAX(E$2:E3117) - E3117)/MAX(E$2:E3117)</f>
        <v>1.0284478291117899E-2</v>
      </c>
      <c r="G3117">
        <f t="shared" si="187"/>
        <v>9.0500183105468608</v>
      </c>
      <c r="H3117" t="str">
        <f t="shared" si="188"/>
        <v/>
      </c>
    </row>
    <row r="3118" spans="1:8" x14ac:dyDescent="0.3">
      <c r="A3118">
        <v>12</v>
      </c>
      <c r="B3118">
        <v>2018</v>
      </c>
      <c r="C3118">
        <v>265.5</v>
      </c>
      <c r="D3118">
        <v>-1.1000061035156199</v>
      </c>
      <c r="E3118">
        <f t="shared" si="186"/>
        <v>6.1079802904314704</v>
      </c>
      <c r="F3118">
        <f>(MAX(E$2:E3118) - E3118)/MAX(E$2:E3118)</f>
        <v>1.4590044281155944E-2</v>
      </c>
      <c r="G3118">
        <f t="shared" si="187"/>
        <v>7.9500122070312411</v>
      </c>
      <c r="H3118" t="str">
        <f t="shared" si="188"/>
        <v/>
      </c>
    </row>
    <row r="3119" spans="1:8" x14ac:dyDescent="0.3">
      <c r="A3119">
        <v>12</v>
      </c>
      <c r="B3119">
        <v>2018</v>
      </c>
      <c r="C3119">
        <v>265.25</v>
      </c>
      <c r="D3119">
        <v>-1.1000061035156199</v>
      </c>
      <c r="E3119">
        <f t="shared" si="186"/>
        <v>6.0813836594056108</v>
      </c>
      <c r="F3119">
        <f>(MAX(E$2:E3119) - E3119)/MAX(E$2:E3119)</f>
        <v>1.8880920111669041E-2</v>
      </c>
      <c r="G3119">
        <f t="shared" si="187"/>
        <v>6.8500061035156214</v>
      </c>
      <c r="H3119" t="str">
        <f t="shared" si="188"/>
        <v/>
      </c>
    </row>
    <row r="3120" spans="1:8" x14ac:dyDescent="0.3">
      <c r="A3120">
        <v>12</v>
      </c>
      <c r="B3120">
        <v>2018</v>
      </c>
      <c r="C3120">
        <v>268.45</v>
      </c>
      <c r="D3120">
        <v>-0.6500244140625</v>
      </c>
      <c r="E3120">
        <f t="shared" si="186"/>
        <v>6.0659219337867274</v>
      </c>
      <c r="F3120">
        <f>(MAX(E$2:E3120) - E3120)/MAX(E$2:E3120)</f>
        <v>2.1375384342555499E-2</v>
      </c>
      <c r="G3120">
        <f t="shared" si="187"/>
        <v>6.1999816894531214</v>
      </c>
      <c r="H3120" t="str">
        <f t="shared" si="188"/>
        <v/>
      </c>
    </row>
    <row r="3121" spans="1:8" x14ac:dyDescent="0.3">
      <c r="A3121">
        <v>12</v>
      </c>
      <c r="B3121">
        <v>2018</v>
      </c>
      <c r="C3121">
        <v>268.2</v>
      </c>
      <c r="D3121">
        <v>0.8499755859375</v>
      </c>
      <c r="E3121">
        <f t="shared" si="186"/>
        <v>6.086107168042572</v>
      </c>
      <c r="F3121">
        <f>(MAX(E$2:E3121) - E3121)/MAX(E$2:E3121)</f>
        <v>1.8118869120103586E-2</v>
      </c>
      <c r="G3121">
        <f t="shared" si="187"/>
        <v>7.0499572753906214</v>
      </c>
      <c r="H3121" t="str">
        <f t="shared" si="188"/>
        <v/>
      </c>
    </row>
    <row r="3122" spans="1:8" x14ac:dyDescent="0.3">
      <c r="A3122">
        <v>12</v>
      </c>
      <c r="B3122">
        <v>2018</v>
      </c>
      <c r="C3122">
        <v>264.45</v>
      </c>
      <c r="D3122">
        <v>-0.5</v>
      </c>
      <c r="E3122">
        <f t="shared" si="186"/>
        <v>6.0740247091156583</v>
      </c>
      <c r="F3122">
        <f>(MAX(E$2:E3122) - E3122)/MAX(E$2:E3122)</f>
        <v>2.0068151002168036E-2</v>
      </c>
      <c r="G3122">
        <f t="shared" si="187"/>
        <v>6.5499572753906214</v>
      </c>
      <c r="H3122" t="str">
        <f t="shared" si="188"/>
        <v/>
      </c>
    </row>
    <row r="3123" spans="1:8" x14ac:dyDescent="0.3">
      <c r="A3123">
        <v>12</v>
      </c>
      <c r="B3123">
        <v>2018</v>
      </c>
      <c r="C3123">
        <v>262.75</v>
      </c>
      <c r="D3123">
        <v>-2.1499938964843701</v>
      </c>
      <c r="E3123">
        <f t="shared" si="186"/>
        <v>6.0218379465874809</v>
      </c>
      <c r="F3123">
        <f>(MAX(E$2:E3123) - E3123)/MAX(E$2:E3123)</f>
        <v>2.8487522530357485E-2</v>
      </c>
      <c r="G3123">
        <f t="shared" si="187"/>
        <v>4.3999633789062518</v>
      </c>
      <c r="H3123" t="str">
        <f t="shared" si="188"/>
        <v/>
      </c>
    </row>
    <row r="3124" spans="1:8" x14ac:dyDescent="0.3">
      <c r="A3124">
        <v>12</v>
      </c>
      <c r="B3124">
        <v>2018</v>
      </c>
      <c r="C3124">
        <v>264.64999999999998</v>
      </c>
      <c r="D3124">
        <v>0.850006103515625</v>
      </c>
      <c r="E3124">
        <f t="shared" si="186"/>
        <v>6.0421460099142541</v>
      </c>
      <c r="F3124">
        <f>(MAX(E$2:E3124) - E3124)/MAX(E$2:E3124)</f>
        <v>2.5211191102942652E-2</v>
      </c>
      <c r="G3124">
        <f t="shared" si="187"/>
        <v>5.2499694824218768</v>
      </c>
      <c r="H3124" t="str">
        <f t="shared" si="188"/>
        <v/>
      </c>
    </row>
    <row r="3125" spans="1:8" x14ac:dyDescent="0.3">
      <c r="A3125">
        <v>12</v>
      </c>
      <c r="B3125">
        <v>2018</v>
      </c>
      <c r="C3125">
        <v>264</v>
      </c>
      <c r="D3125">
        <v>1.70001220703125</v>
      </c>
      <c r="E3125">
        <f t="shared" si="186"/>
        <v>6.0829994495816608</v>
      </c>
      <c r="F3125">
        <f>(MAX(E$2:E3125) - E3125)/MAX(E$2:E3125)</f>
        <v>1.8620242170660172E-2</v>
      </c>
      <c r="G3125">
        <f t="shared" si="187"/>
        <v>6.9499816894531268</v>
      </c>
      <c r="H3125" t="str">
        <f t="shared" si="188"/>
        <v/>
      </c>
    </row>
    <row r="3126" spans="1:8" x14ac:dyDescent="0.3">
      <c r="A3126">
        <v>12</v>
      </c>
      <c r="B3126">
        <v>2018</v>
      </c>
      <c r="C3126">
        <v>262.55</v>
      </c>
      <c r="D3126">
        <v>-0.1500244140625</v>
      </c>
      <c r="E3126">
        <f t="shared" si="186"/>
        <v>6.0793497510496692</v>
      </c>
      <c r="F3126">
        <f>(MAX(E$2:E3126) - E3126)/MAX(E$2:E3126)</f>
        <v>1.9209053708646145E-2</v>
      </c>
      <c r="G3126">
        <f t="shared" si="187"/>
        <v>6.7999572753906268</v>
      </c>
      <c r="H3126" t="str">
        <f t="shared" si="188"/>
        <v/>
      </c>
    </row>
    <row r="3127" spans="1:8" x14ac:dyDescent="0.3">
      <c r="A3127">
        <v>12</v>
      </c>
      <c r="B3127">
        <v>2018</v>
      </c>
      <c r="C3127">
        <v>262.25</v>
      </c>
      <c r="D3127">
        <v>-0.649993896484375</v>
      </c>
      <c r="E3127">
        <f t="shared" si="186"/>
        <v>6.0635285222816435</v>
      </c>
      <c r="F3127">
        <f>(MAX(E$2:E3127) - E3127)/MAX(E$2:E3127)</f>
        <v>2.1761517141467179E-2</v>
      </c>
      <c r="G3127">
        <f t="shared" si="187"/>
        <v>6.1499633789062518</v>
      </c>
      <c r="H3127" t="str">
        <f t="shared" si="188"/>
        <v/>
      </c>
    </row>
    <row r="3128" spans="1:8" x14ac:dyDescent="0.3">
      <c r="A3128">
        <v>12</v>
      </c>
      <c r="B3128">
        <v>2018</v>
      </c>
      <c r="C3128">
        <v>262.25</v>
      </c>
      <c r="D3128">
        <v>-0.54998779296875</v>
      </c>
      <c r="E3128">
        <f t="shared" si="186"/>
        <v>6.0501763392385488</v>
      </c>
      <c r="F3128">
        <f>(MAX(E$2:E3128) - E3128)/MAX(E$2:E3128)</f>
        <v>2.3915645589107668E-2</v>
      </c>
      <c r="G3128">
        <f t="shared" si="187"/>
        <v>5.5999755859375018</v>
      </c>
      <c r="H3128" t="str">
        <f t="shared" si="188"/>
        <v/>
      </c>
    </row>
    <row r="3129" spans="1:8" x14ac:dyDescent="0.3">
      <c r="A3129">
        <v>12</v>
      </c>
      <c r="B3129">
        <v>2018</v>
      </c>
      <c r="C3129">
        <v>259.14999999999998</v>
      </c>
      <c r="D3129">
        <v>-3</v>
      </c>
      <c r="E3129">
        <f t="shared" si="186"/>
        <v>5.9766357045921996</v>
      </c>
      <c r="F3129">
        <f>(MAX(E$2:E3129) - E3129)/MAX(E$2:E3129)</f>
        <v>3.5780070502842203E-2</v>
      </c>
      <c r="G3129">
        <f t="shared" si="187"/>
        <v>2.5999755859375018</v>
      </c>
      <c r="H3129" t="str">
        <f t="shared" si="188"/>
        <v/>
      </c>
    </row>
    <row r="3130" spans="1:8" x14ac:dyDescent="0.3">
      <c r="A3130">
        <v>12</v>
      </c>
      <c r="B3130">
        <v>2018</v>
      </c>
      <c r="C3130">
        <v>262.7</v>
      </c>
      <c r="D3130">
        <v>-3</v>
      </c>
      <c r="E3130">
        <f t="shared" si="186"/>
        <v>5.9049706780620692</v>
      </c>
      <c r="F3130">
        <f>(MAX(E$2:E3130) - E3130)/MAX(E$2:E3130)</f>
        <v>4.7341900643367595E-2</v>
      </c>
      <c r="G3130">
        <f t="shared" si="187"/>
        <v>-0.40002441406249822</v>
      </c>
      <c r="H3130" t="str">
        <f t="shared" si="188"/>
        <v/>
      </c>
    </row>
    <row r="3131" spans="1:8" x14ac:dyDescent="0.3">
      <c r="A3131">
        <v>12</v>
      </c>
      <c r="B3131">
        <v>2018</v>
      </c>
      <c r="C3131">
        <v>262.95</v>
      </c>
      <c r="D3131">
        <v>-0.25</v>
      </c>
      <c r="E3131">
        <f t="shared" si="186"/>
        <v>5.8990758128671992</v>
      </c>
      <c r="F3131">
        <f>(MAX(E$2:E3131) - E3131)/MAX(E$2:E3131)</f>
        <v>4.8292928409410872E-2</v>
      </c>
      <c r="G3131">
        <f t="shared" si="187"/>
        <v>-0.65002441406249822</v>
      </c>
      <c r="H3131" t="str">
        <f t="shared" si="188"/>
        <v/>
      </c>
    </row>
    <row r="3132" spans="1:8" x14ac:dyDescent="0.3">
      <c r="A3132">
        <v>12</v>
      </c>
      <c r="B3132">
        <v>2018</v>
      </c>
      <c r="C3132">
        <v>262.95</v>
      </c>
      <c r="D3132">
        <v>-0.29998779296875</v>
      </c>
      <c r="E3132">
        <f t="shared" si="186"/>
        <v>5.8920093239136326</v>
      </c>
      <c r="F3132">
        <f>(MAX(E$2:E3132) - E3132)/MAX(E$2:E3132)</f>
        <v>4.9432976057850457E-2</v>
      </c>
      <c r="G3132">
        <f t="shared" si="187"/>
        <v>-0.95001220703124822</v>
      </c>
      <c r="H3132" t="str">
        <f t="shared" si="188"/>
        <v/>
      </c>
    </row>
    <row r="3133" spans="1:8" x14ac:dyDescent="0.3">
      <c r="D3133">
        <v>396.1503448486323</v>
      </c>
      <c r="F3133">
        <f>MAX(F2:F3132)</f>
        <v>0.11542893420910744</v>
      </c>
    </row>
  </sheetData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kospi200f_alpha1beta1_1day_rein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2019-10-06T01:12:59Z</dcterms:created>
  <dcterms:modified xsi:type="dcterms:W3CDTF">2019-10-14T19:52:44Z</dcterms:modified>
</cp:coreProperties>
</file>